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0" yWindow="3280" windowWidth="31000" windowHeight="13500" activeTab="0"/>
  </bookViews>
  <sheets>
    <sheet name="pregnancy-planner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<sst xmlns="http://schemas.openxmlformats.org/spreadsheetml/2006/main" count="25" uniqueCount="22">
  <si>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Instructions: </t>
  </si>
  <si>
    <t>Wednesday 10:30 class</t>
  </si>
  <si>
    <t>weeks 28-32</t>
  </si>
  <si>
    <t>choose Wednesday or Thursday</t>
  </si>
  <si>
    <t>Your name</t>
  </si>
  <si>
    <t>Email address</t>
  </si>
  <si>
    <t>phone number</t>
  </si>
  <si>
    <t>select due date</t>
  </si>
  <si>
    <t>use an 'x' in this row to reserve for Wednesday 10:30</t>
  </si>
  <si>
    <t>no class</t>
  </si>
  <si>
    <t>Stage 1: weeks 12-28</t>
  </si>
  <si>
    <t>Stage 2: weeks 32-40</t>
  </si>
  <si>
    <t>Number of classes</t>
  </si>
  <si>
    <t>(5) Save the file with a new name and email it to us as an attachment - info@yoga.lu</t>
  </si>
  <si>
    <t>(2) Then fill in your name, email and phone number in rows 15-17.</t>
  </si>
  <si>
    <t>(3) Place an 'x' in cells of rows 19 and 20 to which you will pay for a reserved space in either the Thursday course Stage 1 (row 19) or the Wednesday course Stage 2 (row 20).</t>
  </si>
  <si>
    <t>(1) Please select your due date by clicking the arrow next to the gray cell - column B, row 18. The numbers that appear across that row indicate what week of pregnancy you are in on the date above.</t>
  </si>
  <si>
    <t>use an 'x' in this row to reserve for Thursday 19:15</t>
  </si>
  <si>
    <t>Thursday 19:15 class</t>
  </si>
  <si>
    <t>(4) During weeks 28-32, you have the option to choose either the Thursday 19:15 Stage 1 or Wednesday 10:30 class Stage 2.</t>
  </si>
  <si>
    <t>We will reply with a confirmation and payment information. 8 or more classes with no possibility to cancel a class, the price is 12 € per class, otherwise 14 € per class with the possibility to cancel a class by email only at least 8 hours in advance.</t>
  </si>
  <si>
    <t>Summer break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</si>
</sst>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[$-409]dddd\,\ mmmm\ dd\,\ yyyy"/>
    <numFmt numFmtId="180" formatCode="[$-409]dddd\,\ mmmm\ d\,\ yy"/>
    <numFmt numFmtId="181" formatCode="m/d/yyyy"/>
    <numFmt numFmtId="182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38" fillId="34" borderId="0" xfId="0" applyFont="1" applyFill="1" applyBorder="1" applyAlignment="1">
      <alignment horizontal="right"/>
    </xf>
    <xf numFmtId="0" fontId="38" fillId="35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178" fontId="38" fillId="36" borderId="0" xfId="0" applyNumberFormat="1" applyFont="1" applyFill="1" applyBorder="1" applyAlignment="1" applyProtection="1">
      <alignment horizontal="right"/>
      <protection locked="0"/>
    </xf>
    <xf numFmtId="0" fontId="41" fillId="33" borderId="0" xfId="0" applyFont="1" applyFill="1" applyAlignment="1">
      <alignment horizontal="center"/>
    </xf>
    <xf numFmtId="1" fontId="0" fillId="0" borderId="0" xfId="0" applyNumberFormat="1" applyAlignment="1" applyProtection="1">
      <alignment/>
      <protection locked="0"/>
    </xf>
    <xf numFmtId="0" fontId="41" fillId="18" borderId="0" xfId="0" applyFont="1" applyFill="1" applyAlignment="1">
      <alignment horizontal="center"/>
    </xf>
    <xf numFmtId="0" fontId="0" fillId="18" borderId="0" xfId="0" applyFont="1" applyFill="1" applyAlignment="1">
      <alignment/>
    </xf>
    <xf numFmtId="16" fontId="0" fillId="18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16" fontId="20" fillId="33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Fill="1" applyBorder="1" applyAlignment="1">
      <alignment horizontal="left"/>
    </xf>
    <xf numFmtId="1" fontId="2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8" fillId="18" borderId="0" xfId="0" applyFont="1" applyFill="1" applyBorder="1" applyAlignment="1">
      <alignment horizontal="right"/>
    </xf>
    <xf numFmtId="0" fontId="0" fillId="18" borderId="0" xfId="0" applyFill="1" applyAlignment="1">
      <alignment/>
    </xf>
    <xf numFmtId="0" fontId="38" fillId="33" borderId="0" xfId="0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16" fontId="20" fillId="0" borderId="0" xfId="0" applyNumberFormat="1" applyFont="1" applyFill="1" applyAlignment="1" applyProtection="1">
      <alignment/>
      <protection/>
    </xf>
    <xf numFmtId="1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6"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68"/>
  <sheetViews>
    <sheetView tabSelected="1" workbookViewId="0" topLeftCell="A1">
      <pane ySplit="22" topLeftCell="BM65536" activePane="bottomLeft" state="frozen"/>
      <selection pane="topLeft" activeCell="A1" sqref="A1"/>
      <selection pane="bottomLeft" activeCell="B18" sqref="B18"/>
    </sheetView>
  </sheetViews>
  <sheetFormatPr defaultColWidth="8.8515625" defaultRowHeight="15"/>
  <cols>
    <col min="1" max="1" width="22.28125" style="0" customWidth="1"/>
    <col min="2" max="2" width="29.28125" style="0" customWidth="1"/>
    <col min="3" max="3" width="8.8515625" style="0" customWidth="1"/>
    <col min="4" max="4" width="9.140625" style="0" customWidth="1"/>
    <col min="5" max="5" width="9.8515625" style="0" customWidth="1"/>
    <col min="6" max="6" width="7.8515625" style="9" customWidth="1"/>
    <col min="7" max="8" width="7.8515625" style="0" customWidth="1"/>
    <col min="9" max="9" width="7.421875" style="0" customWidth="1"/>
    <col min="10" max="11" width="7.28125" style="0" customWidth="1"/>
    <col min="12" max="12" width="7.28125" style="15" customWidth="1"/>
    <col min="13" max="14" width="7.7109375" style="9" customWidth="1"/>
    <col min="15" max="15" width="7.421875" style="9" customWidth="1"/>
    <col min="16" max="16" width="7.421875" style="0" customWidth="1"/>
    <col min="17" max="17" width="7.28125" style="0" customWidth="1"/>
    <col min="18" max="18" width="9.421875" style="0" customWidth="1"/>
    <col min="19" max="19" width="9.140625" style="11" customWidth="1"/>
  </cols>
  <sheetData>
    <row r="1" spans="1:21" ht="13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3.5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3.5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3.5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3.5">
      <c r="A5" s="29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3.5">
      <c r="A6" s="40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>
      <c r="A8" s="40" t="s">
        <v>20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3" customFormat="1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2" ht="13.5">
      <c r="A10" s="30"/>
      <c r="B10" s="30"/>
      <c r="C10" s="30"/>
      <c r="D10" s="30"/>
      <c r="E10" s="35"/>
      <c r="F10" s="30"/>
      <c r="G10" s="30"/>
      <c r="H10" s="30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6"/>
      <c r="U10" s="46"/>
      <c r="V10" s="46"/>
    </row>
    <row r="11" spans="1:23" s="1" customFormat="1" ht="15">
      <c r="A11" s="17" t="s">
        <v>10</v>
      </c>
      <c r="B11" s="2" t="s">
        <v>18</v>
      </c>
      <c r="C11" s="28">
        <v>42145</v>
      </c>
      <c r="D11" s="28">
        <v>42152</v>
      </c>
      <c r="E11" s="28">
        <v>42159</v>
      </c>
      <c r="F11" s="28">
        <v>42166</v>
      </c>
      <c r="G11" s="28">
        <v>42173</v>
      </c>
      <c r="H11" s="28">
        <v>42180</v>
      </c>
      <c r="I11" s="28">
        <v>42187</v>
      </c>
      <c r="J11" s="28">
        <v>42194</v>
      </c>
      <c r="K11" s="28">
        <v>42201</v>
      </c>
      <c r="L11" s="28">
        <v>42208</v>
      </c>
      <c r="M11" s="28">
        <v>42215</v>
      </c>
      <c r="N11" s="49" t="s">
        <v>21</v>
      </c>
      <c r="O11" s="49"/>
      <c r="P11" s="49"/>
      <c r="Q11" s="49"/>
      <c r="R11" s="49"/>
      <c r="S11" s="49"/>
      <c r="T11" s="49"/>
      <c r="U11" s="49"/>
      <c r="V11" s="49"/>
      <c r="W11" s="23"/>
    </row>
    <row r="12" spans="1:23" s="1" customFormat="1" ht="15">
      <c r="A12" s="19" t="s">
        <v>11</v>
      </c>
      <c r="B12" s="20" t="s">
        <v>1</v>
      </c>
      <c r="C12" s="21">
        <v>42144</v>
      </c>
      <c r="D12" s="21">
        <v>42151</v>
      </c>
      <c r="E12" s="21">
        <v>42158</v>
      </c>
      <c r="F12" s="21">
        <v>42165</v>
      </c>
      <c r="G12" s="21">
        <v>42172</v>
      </c>
      <c r="H12" s="21">
        <v>42179</v>
      </c>
      <c r="I12" s="21">
        <v>42186</v>
      </c>
      <c r="J12" s="21">
        <v>42193</v>
      </c>
      <c r="K12" s="21">
        <v>42200</v>
      </c>
      <c r="L12" s="21">
        <v>42207</v>
      </c>
      <c r="M12" s="21">
        <v>42214</v>
      </c>
      <c r="N12" s="50" t="s">
        <v>21</v>
      </c>
      <c r="O12" s="50"/>
      <c r="P12" s="50"/>
      <c r="Q12" s="50"/>
      <c r="R12" s="50"/>
      <c r="S12" s="50"/>
      <c r="T12" s="50"/>
      <c r="U12" s="50"/>
      <c r="V12" s="50"/>
      <c r="W12" s="23"/>
    </row>
    <row r="13" spans="1:23" s="1" customFormat="1" ht="15">
      <c r="A13" s="22" t="s">
        <v>2</v>
      </c>
      <c r="B13" s="23" t="s">
        <v>3</v>
      </c>
      <c r="C13" s="32"/>
      <c r="D13" s="32"/>
      <c r="E13" s="32"/>
      <c r="F13" s="32"/>
      <c r="G13" s="32"/>
      <c r="H13" s="34"/>
      <c r="I13" s="33"/>
      <c r="J13" s="33"/>
      <c r="K13" s="33"/>
      <c r="L13" s="33"/>
      <c r="M13" s="33"/>
      <c r="N13" s="51"/>
      <c r="O13" s="51"/>
      <c r="P13" s="51"/>
      <c r="Q13" s="51"/>
      <c r="R13" s="51"/>
      <c r="S13" s="51"/>
      <c r="T13" s="51"/>
      <c r="U13" s="51"/>
      <c r="V13" s="51"/>
      <c r="W13" s="23"/>
    </row>
    <row r="14" spans="1:21" s="3" customFormat="1" ht="1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2" ht="13.5">
      <c r="A15" s="4" t="s">
        <v>4</v>
      </c>
      <c r="B15" s="5"/>
      <c r="C15" s="6"/>
      <c r="D15" s="6"/>
      <c r="E15" s="6"/>
      <c r="F15" s="7"/>
      <c r="G15" s="6"/>
      <c r="H15" s="6"/>
      <c r="I15" s="7"/>
      <c r="J15" s="6"/>
      <c r="K15" s="6"/>
      <c r="L15" s="6"/>
      <c r="M15" s="7"/>
      <c r="N15" s="7"/>
      <c r="O15" s="7"/>
      <c r="P15" s="6"/>
      <c r="Q15" s="6"/>
      <c r="R15" s="6"/>
      <c r="S15" s="25"/>
      <c r="T15" s="24"/>
      <c r="U15" s="24"/>
      <c r="V15" s="3"/>
    </row>
    <row r="16" spans="1:22" ht="13.5">
      <c r="A16" s="4" t="s">
        <v>5</v>
      </c>
      <c r="B16" s="5"/>
      <c r="C16" s="6"/>
      <c r="D16" s="6"/>
      <c r="E16" s="6"/>
      <c r="F16" s="7"/>
      <c r="G16" s="6"/>
      <c r="H16" s="6"/>
      <c r="I16" s="7"/>
      <c r="J16" s="6"/>
      <c r="K16" s="6"/>
      <c r="L16" s="6"/>
      <c r="M16" s="7"/>
      <c r="N16" s="7"/>
      <c r="O16" s="7"/>
      <c r="P16" s="6"/>
      <c r="Q16" s="6"/>
      <c r="R16" s="6"/>
      <c r="S16" s="25"/>
      <c r="T16" s="24"/>
      <c r="U16" s="24"/>
      <c r="V16" s="3"/>
    </row>
    <row r="17" spans="1:22" ht="13.5">
      <c r="A17" s="4" t="s">
        <v>6</v>
      </c>
      <c r="B17" s="5"/>
      <c r="C17" s="6"/>
      <c r="D17" s="6"/>
      <c r="E17" s="6"/>
      <c r="F17" s="7"/>
      <c r="G17" s="6"/>
      <c r="H17" s="6"/>
      <c r="I17" s="7"/>
      <c r="J17" s="6"/>
      <c r="K17" s="6"/>
      <c r="L17" s="6"/>
      <c r="M17" s="7"/>
      <c r="N17" s="7"/>
      <c r="O17" s="7"/>
      <c r="P17" s="6"/>
      <c r="Q17" s="6"/>
      <c r="R17" s="6"/>
      <c r="S17" s="25"/>
      <c r="T17" s="24"/>
      <c r="U17" s="24"/>
      <c r="V17" s="3"/>
    </row>
    <row r="18" spans="1:22" ht="13.5">
      <c r="A18" s="4" t="s">
        <v>7</v>
      </c>
      <c r="B18" s="16">
        <v>42143</v>
      </c>
      <c r="C18" s="8">
        <f>VLOOKUP($B$18,$A$23:$V$354,3,FALSE)</f>
        <v>41.142857142857146</v>
      </c>
      <c r="D18" s="36" t="s">
        <v>9</v>
      </c>
      <c r="E18" s="8">
        <f>VLOOKUP($B$18,$A$23:$V$354,5,FALSE)</f>
        <v>43.142857142857146</v>
      </c>
      <c r="F18" s="8">
        <f>VLOOKUP($B$18,$A$23:$V$354,6,FALSE)</f>
        <v>44.142857142857146</v>
      </c>
      <c r="G18" s="8">
        <f>VLOOKUP($B$18,$A$23:$V$354,7,FALSE)</f>
        <v>45.142857142857146</v>
      </c>
      <c r="H18" s="8">
        <f>VLOOKUP($B$18,$A$23:$V$354,8,FALSE)</f>
        <v>46.142857142857146</v>
      </c>
      <c r="I18" s="8">
        <f>VLOOKUP($B$18,$A$23:$V$354,9,FALSE)</f>
        <v>47.142857142857146</v>
      </c>
      <c r="J18" s="8">
        <f>VLOOKUP($B$18,$A$23:$V$354,10,FALSE)</f>
        <v>48.142857142857146</v>
      </c>
      <c r="K18" s="8">
        <f>VLOOKUP($B$18,$A$23:$V$354,11,FALSE)</f>
        <v>49.14285714285714</v>
      </c>
      <c r="L18" s="8">
        <f>VLOOKUP($B$18,$A$23:$V$354,12,FALSE)</f>
        <v>50.14285714285714</v>
      </c>
      <c r="M18" s="8">
        <f>VLOOKUP($B$18,$A$23:$V$354,13,FALSE)</f>
        <v>51.14285714285714</v>
      </c>
      <c r="N18" s="36"/>
      <c r="O18" s="36"/>
      <c r="P18" s="36"/>
      <c r="Q18" s="36"/>
      <c r="R18" s="36"/>
      <c r="S18" s="36"/>
      <c r="T18" s="8"/>
      <c r="U18" s="8"/>
      <c r="V18" s="8"/>
    </row>
    <row r="19" spans="1:22" ht="13.5">
      <c r="A19" s="43" t="s">
        <v>17</v>
      </c>
      <c r="B19" s="40"/>
      <c r="C19" s="31"/>
      <c r="D19" s="37" t="s">
        <v>9</v>
      </c>
      <c r="E19" s="31"/>
      <c r="F19" s="31"/>
      <c r="G19" s="31"/>
      <c r="H19" s="31"/>
      <c r="I19" s="31"/>
      <c r="J19" s="31"/>
      <c r="K19" s="31"/>
      <c r="L19" s="27"/>
      <c r="M19" s="27"/>
      <c r="N19" s="37"/>
      <c r="O19" s="37"/>
      <c r="P19" s="37"/>
      <c r="Q19" s="37"/>
      <c r="R19" s="37"/>
      <c r="S19" s="37"/>
      <c r="T19" s="31"/>
      <c r="U19" s="31"/>
      <c r="V19" s="38"/>
    </row>
    <row r="20" spans="1:22" ht="13.5">
      <c r="A20" s="41" t="s">
        <v>8</v>
      </c>
      <c r="B20" s="42"/>
      <c r="C20" s="31"/>
      <c r="D20" s="37" t="s">
        <v>9</v>
      </c>
      <c r="E20" s="27"/>
      <c r="F20" s="31"/>
      <c r="G20" s="38"/>
      <c r="H20" s="31"/>
      <c r="I20" s="31"/>
      <c r="J20" s="27"/>
      <c r="K20" s="31"/>
      <c r="L20" s="27"/>
      <c r="M20" s="27"/>
      <c r="N20" s="37"/>
      <c r="O20" s="37"/>
      <c r="P20" s="37"/>
      <c r="Q20" s="37"/>
      <c r="R20" s="37"/>
      <c r="S20" s="37"/>
      <c r="T20" s="31"/>
      <c r="U20" s="31"/>
      <c r="V20" s="38"/>
    </row>
    <row r="21" spans="1:22" ht="13.5">
      <c r="A21" s="4" t="s">
        <v>12</v>
      </c>
      <c r="B21" s="18"/>
      <c r="I21" s="9"/>
      <c r="L21" s="6"/>
      <c r="S21" s="25"/>
      <c r="T21" s="24"/>
      <c r="U21" s="24"/>
      <c r="V21" s="3"/>
    </row>
    <row r="22" spans="2:22" s="1" customFormat="1" ht="15">
      <c r="B22" s="10"/>
      <c r="F22" s="11"/>
      <c r="I22" s="11"/>
      <c r="L22" s="12"/>
      <c r="M22" s="13"/>
      <c r="N22" s="11"/>
      <c r="O22" s="11"/>
      <c r="P22" s="11"/>
      <c r="S22" s="11"/>
      <c r="V22" s="23"/>
    </row>
    <row r="23" spans="1:22" s="6" customFormat="1" ht="15" customHeight="1" hidden="1">
      <c r="A23" s="14">
        <v>42143</v>
      </c>
      <c r="B23" s="14">
        <v>42143</v>
      </c>
      <c r="C23" s="8">
        <f aca="true" t="shared" si="0" ref="C23:C86">41-((A23-$C$12)/7)</f>
        <v>41.142857142857146</v>
      </c>
      <c r="D23" s="8">
        <f aca="true" t="shared" si="1" ref="D23:D86">41-((A23-$D$12)/7)</f>
        <v>42.142857142857146</v>
      </c>
      <c r="E23" s="8">
        <f aca="true" t="shared" si="2" ref="E23:E86">41-((A23-$E$12)/7)</f>
        <v>43.142857142857146</v>
      </c>
      <c r="F23" s="8">
        <f aca="true" t="shared" si="3" ref="F23:F86">41-(($A23-$F$12)/7)</f>
        <v>44.142857142857146</v>
      </c>
      <c r="G23" s="8">
        <f aca="true" t="shared" si="4" ref="G23:G86">41-(($A23-$G$12)/7)</f>
        <v>45.142857142857146</v>
      </c>
      <c r="H23" s="8">
        <f aca="true" t="shared" si="5" ref="H23:H86">41-(($A23-$H$12)/7)</f>
        <v>46.142857142857146</v>
      </c>
      <c r="I23" s="8">
        <f aca="true" t="shared" si="6" ref="I23:I86">41-(($A23-$I$12)/7)</f>
        <v>47.142857142857146</v>
      </c>
      <c r="J23" s="8">
        <f aca="true" t="shared" si="7" ref="J23:J86">41-(($A23-$J$12)/7)</f>
        <v>48.142857142857146</v>
      </c>
      <c r="K23" s="8">
        <f aca="true" t="shared" si="8" ref="K23:K86">41-(($A23-$K$12)/7)</f>
        <v>49.14285714285714</v>
      </c>
      <c r="L23" s="8">
        <f aca="true" t="shared" si="9" ref="L23:L86">41-(($A23-$L$12)/7)</f>
        <v>50.14285714285714</v>
      </c>
      <c r="M23" s="8">
        <f aca="true" t="shared" si="10" ref="M23:M86">41-(($A23-$M$12)/7)</f>
        <v>51.14285714285714</v>
      </c>
      <c r="N23" s="8" t="e">
        <f aca="true" t="shared" si="11" ref="N23:N86">41-(($A23-$N$12)/7)</f>
        <v>#VALUE!</v>
      </c>
      <c r="O23" s="8">
        <f aca="true" t="shared" si="12" ref="O23:O86">41-(($A23-$O$12)/7)</f>
        <v>-5979.428571428572</v>
      </c>
      <c r="P23" s="8">
        <f aca="true" t="shared" si="13" ref="P23:P86">41-(($A23-$P$12)/7)</f>
        <v>-5979.428571428572</v>
      </c>
      <c r="Q23" s="8">
        <f aca="true" t="shared" si="14" ref="Q23:Q86">41-(($A23-$Q$12)/7)</f>
        <v>-5979.428571428572</v>
      </c>
      <c r="R23" s="8">
        <f aca="true" t="shared" si="15" ref="R23:R86">41-(($A23-$R$12)/7)</f>
        <v>-5979.428571428572</v>
      </c>
      <c r="S23" s="8">
        <f aca="true" t="shared" si="16" ref="S23:S86">41-(($A23-$S$12)/7)</f>
        <v>-5979.428571428572</v>
      </c>
      <c r="T23" s="8">
        <f aca="true" t="shared" si="17" ref="T23:T86">41-(($A23-$T$12)/7)</f>
        <v>-5979.428571428572</v>
      </c>
      <c r="U23" s="8">
        <f aca="true" t="shared" si="18" ref="U23:U86">41-(($A23-$U$12)/7)</f>
        <v>-5979.428571428572</v>
      </c>
      <c r="V23" s="8">
        <f>41-(($A23-$V$12)/7)</f>
        <v>-5979.428571428572</v>
      </c>
    </row>
    <row r="24" spans="1:22" s="6" customFormat="1" ht="15" customHeight="1" hidden="1">
      <c r="A24" s="14">
        <v>42144</v>
      </c>
      <c r="B24" s="14">
        <v>42144</v>
      </c>
      <c r="C24" s="8">
        <f t="shared" si="0"/>
        <v>41</v>
      </c>
      <c r="D24" s="8">
        <f t="shared" si="1"/>
        <v>42</v>
      </c>
      <c r="E24" s="8">
        <f t="shared" si="2"/>
        <v>43</v>
      </c>
      <c r="F24" s="8">
        <f t="shared" si="3"/>
        <v>44</v>
      </c>
      <c r="G24" s="8">
        <f t="shared" si="4"/>
        <v>45</v>
      </c>
      <c r="H24" s="8">
        <f t="shared" si="5"/>
        <v>46</v>
      </c>
      <c r="I24" s="8">
        <f t="shared" si="6"/>
        <v>47</v>
      </c>
      <c r="J24" s="8">
        <f t="shared" si="7"/>
        <v>48</v>
      </c>
      <c r="K24" s="8">
        <f t="shared" si="8"/>
        <v>49</v>
      </c>
      <c r="L24" s="8">
        <f t="shared" si="9"/>
        <v>50</v>
      </c>
      <c r="M24" s="8">
        <f t="shared" si="10"/>
        <v>51</v>
      </c>
      <c r="N24" s="8" t="e">
        <f t="shared" si="11"/>
        <v>#VALUE!</v>
      </c>
      <c r="O24" s="8">
        <f t="shared" si="12"/>
        <v>-5979.571428571428</v>
      </c>
      <c r="P24" s="8">
        <f t="shared" si="13"/>
        <v>-5979.571428571428</v>
      </c>
      <c r="Q24" s="8">
        <f t="shared" si="14"/>
        <v>-5979.571428571428</v>
      </c>
      <c r="R24" s="8">
        <f t="shared" si="15"/>
        <v>-5979.571428571428</v>
      </c>
      <c r="S24" s="8">
        <f t="shared" si="16"/>
        <v>-5979.571428571428</v>
      </c>
      <c r="T24" s="8">
        <f t="shared" si="17"/>
        <v>-5979.571428571428</v>
      </c>
      <c r="U24" s="8">
        <f t="shared" si="18"/>
        <v>-5979.571428571428</v>
      </c>
      <c r="V24" s="8">
        <f aca="true" t="shared" si="19" ref="V24:V87">41-(($A24-$V$12)/7)</f>
        <v>-5979.571428571428</v>
      </c>
    </row>
    <row r="25" spans="1:22" s="6" customFormat="1" ht="15" customHeight="1" hidden="1">
      <c r="A25" s="14">
        <v>42145</v>
      </c>
      <c r="B25" s="14">
        <v>42145</v>
      </c>
      <c r="C25" s="8">
        <f t="shared" si="0"/>
        <v>40.857142857142854</v>
      </c>
      <c r="D25" s="8">
        <f t="shared" si="1"/>
        <v>41.857142857142854</v>
      </c>
      <c r="E25" s="8">
        <f t="shared" si="2"/>
        <v>42.857142857142854</v>
      </c>
      <c r="F25" s="8">
        <f t="shared" si="3"/>
        <v>43.857142857142854</v>
      </c>
      <c r="G25" s="8">
        <f t="shared" si="4"/>
        <v>44.857142857142854</v>
      </c>
      <c r="H25" s="8">
        <f t="shared" si="5"/>
        <v>45.857142857142854</v>
      </c>
      <c r="I25" s="8">
        <f t="shared" si="6"/>
        <v>46.857142857142854</v>
      </c>
      <c r="J25" s="8">
        <f t="shared" si="7"/>
        <v>47.857142857142854</v>
      </c>
      <c r="K25" s="8">
        <f t="shared" si="8"/>
        <v>48.857142857142854</v>
      </c>
      <c r="L25" s="8">
        <f t="shared" si="9"/>
        <v>49.85714285714286</v>
      </c>
      <c r="M25" s="8">
        <f t="shared" si="10"/>
        <v>50.85714285714286</v>
      </c>
      <c r="N25" s="8" t="e">
        <f t="shared" si="11"/>
        <v>#VALUE!</v>
      </c>
      <c r="O25" s="8">
        <f t="shared" si="12"/>
        <v>-5979.714285714285</v>
      </c>
      <c r="P25" s="8">
        <f t="shared" si="13"/>
        <v>-5979.714285714285</v>
      </c>
      <c r="Q25" s="8">
        <f t="shared" si="14"/>
        <v>-5979.714285714285</v>
      </c>
      <c r="R25" s="8">
        <f t="shared" si="15"/>
        <v>-5979.714285714285</v>
      </c>
      <c r="S25" s="8">
        <f t="shared" si="16"/>
        <v>-5979.714285714285</v>
      </c>
      <c r="T25" s="8">
        <f t="shared" si="17"/>
        <v>-5979.714285714285</v>
      </c>
      <c r="U25" s="8">
        <f t="shared" si="18"/>
        <v>-5979.714285714285</v>
      </c>
      <c r="V25" s="8">
        <f t="shared" si="19"/>
        <v>-5979.714285714285</v>
      </c>
    </row>
    <row r="26" spans="1:22" s="6" customFormat="1" ht="15" customHeight="1" hidden="1">
      <c r="A26" s="14">
        <v>42146</v>
      </c>
      <c r="B26" s="14">
        <v>42146</v>
      </c>
      <c r="C26" s="8">
        <f t="shared" si="0"/>
        <v>40.714285714285715</v>
      </c>
      <c r="D26" s="8">
        <f t="shared" si="1"/>
        <v>41.714285714285715</v>
      </c>
      <c r="E26" s="8">
        <f t="shared" si="2"/>
        <v>42.714285714285715</v>
      </c>
      <c r="F26" s="8">
        <f t="shared" si="3"/>
        <v>43.714285714285715</v>
      </c>
      <c r="G26" s="8">
        <f t="shared" si="4"/>
        <v>44.714285714285715</v>
      </c>
      <c r="H26" s="8">
        <f t="shared" si="5"/>
        <v>45.714285714285715</v>
      </c>
      <c r="I26" s="8">
        <f t="shared" si="6"/>
        <v>46.714285714285715</v>
      </c>
      <c r="J26" s="8">
        <f t="shared" si="7"/>
        <v>47.714285714285715</v>
      </c>
      <c r="K26" s="8">
        <f t="shared" si="8"/>
        <v>48.714285714285715</v>
      </c>
      <c r="L26" s="8">
        <f t="shared" si="9"/>
        <v>49.714285714285715</v>
      </c>
      <c r="M26" s="8">
        <f t="shared" si="10"/>
        <v>50.714285714285715</v>
      </c>
      <c r="N26" s="8" t="e">
        <f t="shared" si="11"/>
        <v>#VALUE!</v>
      </c>
      <c r="O26" s="8">
        <f t="shared" si="12"/>
        <v>-5979.857142857143</v>
      </c>
      <c r="P26" s="8">
        <f t="shared" si="13"/>
        <v>-5979.857142857143</v>
      </c>
      <c r="Q26" s="8">
        <f t="shared" si="14"/>
        <v>-5979.857142857143</v>
      </c>
      <c r="R26" s="8">
        <f t="shared" si="15"/>
        <v>-5979.857142857143</v>
      </c>
      <c r="S26" s="8">
        <f t="shared" si="16"/>
        <v>-5979.857142857143</v>
      </c>
      <c r="T26" s="8">
        <f t="shared" si="17"/>
        <v>-5979.857142857143</v>
      </c>
      <c r="U26" s="8">
        <f t="shared" si="18"/>
        <v>-5979.857142857143</v>
      </c>
      <c r="V26" s="8">
        <f t="shared" si="19"/>
        <v>-5979.857142857143</v>
      </c>
    </row>
    <row r="27" spans="1:22" s="6" customFormat="1" ht="15" customHeight="1" hidden="1">
      <c r="A27" s="14">
        <v>42147</v>
      </c>
      <c r="B27" s="14">
        <v>42147</v>
      </c>
      <c r="C27" s="8">
        <f t="shared" si="0"/>
        <v>40.57142857142857</v>
      </c>
      <c r="D27" s="8">
        <f t="shared" si="1"/>
        <v>41.57142857142857</v>
      </c>
      <c r="E27" s="8">
        <f t="shared" si="2"/>
        <v>42.57142857142857</v>
      </c>
      <c r="F27" s="8">
        <f t="shared" si="3"/>
        <v>43.57142857142857</v>
      </c>
      <c r="G27" s="8">
        <f t="shared" si="4"/>
        <v>44.57142857142857</v>
      </c>
      <c r="H27" s="8">
        <f t="shared" si="5"/>
        <v>45.57142857142857</v>
      </c>
      <c r="I27" s="8">
        <f t="shared" si="6"/>
        <v>46.57142857142857</v>
      </c>
      <c r="J27" s="8">
        <f t="shared" si="7"/>
        <v>47.57142857142857</v>
      </c>
      <c r="K27" s="8">
        <f t="shared" si="8"/>
        <v>48.57142857142857</v>
      </c>
      <c r="L27" s="8">
        <f t="shared" si="9"/>
        <v>49.57142857142857</v>
      </c>
      <c r="M27" s="8">
        <f t="shared" si="10"/>
        <v>50.57142857142857</v>
      </c>
      <c r="N27" s="8" t="e">
        <f t="shared" si="11"/>
        <v>#VALUE!</v>
      </c>
      <c r="O27" s="8">
        <f t="shared" si="12"/>
        <v>-5980</v>
      </c>
      <c r="P27" s="8">
        <f t="shared" si="13"/>
        <v>-5980</v>
      </c>
      <c r="Q27" s="8">
        <f t="shared" si="14"/>
        <v>-5980</v>
      </c>
      <c r="R27" s="8">
        <f t="shared" si="15"/>
        <v>-5980</v>
      </c>
      <c r="S27" s="8">
        <f t="shared" si="16"/>
        <v>-5980</v>
      </c>
      <c r="T27" s="8">
        <f t="shared" si="17"/>
        <v>-5980</v>
      </c>
      <c r="U27" s="8">
        <f t="shared" si="18"/>
        <v>-5980</v>
      </c>
      <c r="V27" s="8">
        <f t="shared" si="19"/>
        <v>-5980</v>
      </c>
    </row>
    <row r="28" spans="1:22" s="6" customFormat="1" ht="15" customHeight="1" hidden="1">
      <c r="A28" s="14">
        <v>42148</v>
      </c>
      <c r="B28" s="14">
        <v>42148</v>
      </c>
      <c r="C28" s="8">
        <f t="shared" si="0"/>
        <v>40.42857142857143</v>
      </c>
      <c r="D28" s="8">
        <f t="shared" si="1"/>
        <v>41.42857142857143</v>
      </c>
      <c r="E28" s="8">
        <f t="shared" si="2"/>
        <v>42.42857142857143</v>
      </c>
      <c r="F28" s="8">
        <f t="shared" si="3"/>
        <v>43.42857142857143</v>
      </c>
      <c r="G28" s="8">
        <f t="shared" si="4"/>
        <v>44.42857142857143</v>
      </c>
      <c r="H28" s="8">
        <f t="shared" si="5"/>
        <v>45.42857142857143</v>
      </c>
      <c r="I28" s="8">
        <f t="shared" si="6"/>
        <v>46.42857142857143</v>
      </c>
      <c r="J28" s="8">
        <f t="shared" si="7"/>
        <v>47.42857142857143</v>
      </c>
      <c r="K28" s="8">
        <f t="shared" si="8"/>
        <v>48.42857142857143</v>
      </c>
      <c r="L28" s="8">
        <f t="shared" si="9"/>
        <v>49.42857142857143</v>
      </c>
      <c r="M28" s="8">
        <f t="shared" si="10"/>
        <v>50.42857142857143</v>
      </c>
      <c r="N28" s="8" t="e">
        <f t="shared" si="11"/>
        <v>#VALUE!</v>
      </c>
      <c r="O28" s="8">
        <f t="shared" si="12"/>
        <v>-5980.142857142857</v>
      </c>
      <c r="P28" s="8">
        <f t="shared" si="13"/>
        <v>-5980.142857142857</v>
      </c>
      <c r="Q28" s="8">
        <f t="shared" si="14"/>
        <v>-5980.142857142857</v>
      </c>
      <c r="R28" s="8">
        <f t="shared" si="15"/>
        <v>-5980.142857142857</v>
      </c>
      <c r="S28" s="8">
        <f t="shared" si="16"/>
        <v>-5980.142857142857</v>
      </c>
      <c r="T28" s="8">
        <f t="shared" si="17"/>
        <v>-5980.142857142857</v>
      </c>
      <c r="U28" s="8">
        <f t="shared" si="18"/>
        <v>-5980.142857142857</v>
      </c>
      <c r="V28" s="8">
        <f t="shared" si="19"/>
        <v>-5980.142857142857</v>
      </c>
    </row>
    <row r="29" spans="1:22" s="6" customFormat="1" ht="15" customHeight="1" hidden="1">
      <c r="A29" s="14">
        <v>42149</v>
      </c>
      <c r="B29" s="14">
        <v>42149</v>
      </c>
      <c r="C29" s="8">
        <f t="shared" si="0"/>
        <v>40.285714285714285</v>
      </c>
      <c r="D29" s="8">
        <f t="shared" si="1"/>
        <v>41.285714285714285</v>
      </c>
      <c r="E29" s="8">
        <f t="shared" si="2"/>
        <v>42.285714285714285</v>
      </c>
      <c r="F29" s="8">
        <f t="shared" si="3"/>
        <v>43.285714285714285</v>
      </c>
      <c r="G29" s="8">
        <f t="shared" si="4"/>
        <v>44.285714285714285</v>
      </c>
      <c r="H29" s="8">
        <f t="shared" si="5"/>
        <v>45.285714285714285</v>
      </c>
      <c r="I29" s="8">
        <f t="shared" si="6"/>
        <v>46.285714285714285</v>
      </c>
      <c r="J29" s="8">
        <f t="shared" si="7"/>
        <v>47.285714285714285</v>
      </c>
      <c r="K29" s="8">
        <f t="shared" si="8"/>
        <v>48.285714285714285</v>
      </c>
      <c r="L29" s="8">
        <f t="shared" si="9"/>
        <v>49.285714285714285</v>
      </c>
      <c r="M29" s="8">
        <f t="shared" si="10"/>
        <v>50.285714285714285</v>
      </c>
      <c r="N29" s="8" t="e">
        <f t="shared" si="11"/>
        <v>#VALUE!</v>
      </c>
      <c r="O29" s="8">
        <f t="shared" si="12"/>
        <v>-5980.285714285715</v>
      </c>
      <c r="P29" s="8">
        <f t="shared" si="13"/>
        <v>-5980.285714285715</v>
      </c>
      <c r="Q29" s="8">
        <f t="shared" si="14"/>
        <v>-5980.285714285715</v>
      </c>
      <c r="R29" s="8">
        <f t="shared" si="15"/>
        <v>-5980.285714285715</v>
      </c>
      <c r="S29" s="8">
        <f t="shared" si="16"/>
        <v>-5980.285714285715</v>
      </c>
      <c r="T29" s="8">
        <f t="shared" si="17"/>
        <v>-5980.285714285715</v>
      </c>
      <c r="U29" s="8">
        <f t="shared" si="18"/>
        <v>-5980.285714285715</v>
      </c>
      <c r="V29" s="8">
        <f t="shared" si="19"/>
        <v>-5980.285714285715</v>
      </c>
    </row>
    <row r="30" spans="1:22" s="6" customFormat="1" ht="15" customHeight="1" hidden="1">
      <c r="A30" s="14">
        <v>42150</v>
      </c>
      <c r="B30" s="14">
        <v>42150</v>
      </c>
      <c r="C30" s="8">
        <f t="shared" si="0"/>
        <v>40.142857142857146</v>
      </c>
      <c r="D30" s="8">
        <f t="shared" si="1"/>
        <v>41.142857142857146</v>
      </c>
      <c r="E30" s="8">
        <f t="shared" si="2"/>
        <v>42.142857142857146</v>
      </c>
      <c r="F30" s="8">
        <f t="shared" si="3"/>
        <v>43.142857142857146</v>
      </c>
      <c r="G30" s="8">
        <f t="shared" si="4"/>
        <v>44.142857142857146</v>
      </c>
      <c r="H30" s="8">
        <f t="shared" si="5"/>
        <v>45.142857142857146</v>
      </c>
      <c r="I30" s="8">
        <f t="shared" si="6"/>
        <v>46.142857142857146</v>
      </c>
      <c r="J30" s="8">
        <f t="shared" si="7"/>
        <v>47.142857142857146</v>
      </c>
      <c r="K30" s="8">
        <f t="shared" si="8"/>
        <v>48.142857142857146</v>
      </c>
      <c r="L30" s="8">
        <f t="shared" si="9"/>
        <v>49.14285714285714</v>
      </c>
      <c r="M30" s="8">
        <f t="shared" si="10"/>
        <v>50.14285714285714</v>
      </c>
      <c r="N30" s="8" t="e">
        <f t="shared" si="11"/>
        <v>#VALUE!</v>
      </c>
      <c r="O30" s="8">
        <f t="shared" si="12"/>
        <v>-5980.428571428572</v>
      </c>
      <c r="P30" s="8">
        <f t="shared" si="13"/>
        <v>-5980.428571428572</v>
      </c>
      <c r="Q30" s="8">
        <f t="shared" si="14"/>
        <v>-5980.428571428572</v>
      </c>
      <c r="R30" s="8">
        <f t="shared" si="15"/>
        <v>-5980.428571428572</v>
      </c>
      <c r="S30" s="8">
        <f t="shared" si="16"/>
        <v>-5980.428571428572</v>
      </c>
      <c r="T30" s="8">
        <f t="shared" si="17"/>
        <v>-5980.428571428572</v>
      </c>
      <c r="U30" s="8">
        <f t="shared" si="18"/>
        <v>-5980.428571428572</v>
      </c>
      <c r="V30" s="8">
        <f t="shared" si="19"/>
        <v>-5980.428571428572</v>
      </c>
    </row>
    <row r="31" spans="1:22" s="6" customFormat="1" ht="15" customHeight="1" hidden="1">
      <c r="A31" s="14">
        <v>42151</v>
      </c>
      <c r="B31" s="14">
        <v>42151</v>
      </c>
      <c r="C31" s="8">
        <f t="shared" si="0"/>
        <v>40</v>
      </c>
      <c r="D31" s="8">
        <f t="shared" si="1"/>
        <v>41</v>
      </c>
      <c r="E31" s="8">
        <f t="shared" si="2"/>
        <v>42</v>
      </c>
      <c r="F31" s="8">
        <f t="shared" si="3"/>
        <v>43</v>
      </c>
      <c r="G31" s="8">
        <f t="shared" si="4"/>
        <v>44</v>
      </c>
      <c r="H31" s="8">
        <f t="shared" si="5"/>
        <v>45</v>
      </c>
      <c r="I31" s="8">
        <f t="shared" si="6"/>
        <v>46</v>
      </c>
      <c r="J31" s="8">
        <f t="shared" si="7"/>
        <v>47</v>
      </c>
      <c r="K31" s="8">
        <f t="shared" si="8"/>
        <v>48</v>
      </c>
      <c r="L31" s="8">
        <f t="shared" si="9"/>
        <v>49</v>
      </c>
      <c r="M31" s="8">
        <f t="shared" si="10"/>
        <v>50</v>
      </c>
      <c r="N31" s="8" t="e">
        <f t="shared" si="11"/>
        <v>#VALUE!</v>
      </c>
      <c r="O31" s="8">
        <f t="shared" si="12"/>
        <v>-5980.571428571428</v>
      </c>
      <c r="P31" s="8">
        <f t="shared" si="13"/>
        <v>-5980.571428571428</v>
      </c>
      <c r="Q31" s="8">
        <f t="shared" si="14"/>
        <v>-5980.571428571428</v>
      </c>
      <c r="R31" s="8">
        <f t="shared" si="15"/>
        <v>-5980.571428571428</v>
      </c>
      <c r="S31" s="8">
        <f t="shared" si="16"/>
        <v>-5980.571428571428</v>
      </c>
      <c r="T31" s="8">
        <f t="shared" si="17"/>
        <v>-5980.571428571428</v>
      </c>
      <c r="U31" s="8">
        <f t="shared" si="18"/>
        <v>-5980.571428571428</v>
      </c>
      <c r="V31" s="8">
        <f t="shared" si="19"/>
        <v>-5980.571428571428</v>
      </c>
    </row>
    <row r="32" spans="1:22" s="6" customFormat="1" ht="15" customHeight="1" hidden="1">
      <c r="A32" s="14">
        <v>42152</v>
      </c>
      <c r="B32" s="14">
        <v>42152</v>
      </c>
      <c r="C32" s="8">
        <f t="shared" si="0"/>
        <v>39.857142857142854</v>
      </c>
      <c r="D32" s="8">
        <f t="shared" si="1"/>
        <v>40.857142857142854</v>
      </c>
      <c r="E32" s="8">
        <f t="shared" si="2"/>
        <v>41.857142857142854</v>
      </c>
      <c r="F32" s="8">
        <f t="shared" si="3"/>
        <v>42.857142857142854</v>
      </c>
      <c r="G32" s="8">
        <f t="shared" si="4"/>
        <v>43.857142857142854</v>
      </c>
      <c r="H32" s="8">
        <f t="shared" si="5"/>
        <v>44.857142857142854</v>
      </c>
      <c r="I32" s="8">
        <f t="shared" si="6"/>
        <v>45.857142857142854</v>
      </c>
      <c r="J32" s="8">
        <f t="shared" si="7"/>
        <v>46.857142857142854</v>
      </c>
      <c r="K32" s="8">
        <f t="shared" si="8"/>
        <v>47.857142857142854</v>
      </c>
      <c r="L32" s="8">
        <f t="shared" si="9"/>
        <v>48.857142857142854</v>
      </c>
      <c r="M32" s="8">
        <f t="shared" si="10"/>
        <v>49.85714285714286</v>
      </c>
      <c r="N32" s="8" t="e">
        <f t="shared" si="11"/>
        <v>#VALUE!</v>
      </c>
      <c r="O32" s="8">
        <f t="shared" si="12"/>
        <v>-5980.714285714285</v>
      </c>
      <c r="P32" s="8">
        <f t="shared" si="13"/>
        <v>-5980.714285714285</v>
      </c>
      <c r="Q32" s="8">
        <f t="shared" si="14"/>
        <v>-5980.714285714285</v>
      </c>
      <c r="R32" s="8">
        <f t="shared" si="15"/>
        <v>-5980.714285714285</v>
      </c>
      <c r="S32" s="8">
        <f t="shared" si="16"/>
        <v>-5980.714285714285</v>
      </c>
      <c r="T32" s="8">
        <f t="shared" si="17"/>
        <v>-5980.714285714285</v>
      </c>
      <c r="U32" s="8">
        <f t="shared" si="18"/>
        <v>-5980.714285714285</v>
      </c>
      <c r="V32" s="8">
        <f t="shared" si="19"/>
        <v>-5980.714285714285</v>
      </c>
    </row>
    <row r="33" spans="1:22" s="6" customFormat="1" ht="15" customHeight="1" hidden="1">
      <c r="A33" s="14">
        <v>42153</v>
      </c>
      <c r="B33" s="14">
        <v>42153</v>
      </c>
      <c r="C33" s="8">
        <f t="shared" si="0"/>
        <v>39.714285714285715</v>
      </c>
      <c r="D33" s="8">
        <f t="shared" si="1"/>
        <v>40.714285714285715</v>
      </c>
      <c r="E33" s="8">
        <f t="shared" si="2"/>
        <v>41.714285714285715</v>
      </c>
      <c r="F33" s="8">
        <f t="shared" si="3"/>
        <v>42.714285714285715</v>
      </c>
      <c r="G33" s="8">
        <f t="shared" si="4"/>
        <v>43.714285714285715</v>
      </c>
      <c r="H33" s="8">
        <f t="shared" si="5"/>
        <v>44.714285714285715</v>
      </c>
      <c r="I33" s="8">
        <f t="shared" si="6"/>
        <v>45.714285714285715</v>
      </c>
      <c r="J33" s="8">
        <f t="shared" si="7"/>
        <v>46.714285714285715</v>
      </c>
      <c r="K33" s="8">
        <f t="shared" si="8"/>
        <v>47.714285714285715</v>
      </c>
      <c r="L33" s="8">
        <f t="shared" si="9"/>
        <v>48.714285714285715</v>
      </c>
      <c r="M33" s="8">
        <f t="shared" si="10"/>
        <v>49.714285714285715</v>
      </c>
      <c r="N33" s="8" t="e">
        <f t="shared" si="11"/>
        <v>#VALUE!</v>
      </c>
      <c r="O33" s="8">
        <f t="shared" si="12"/>
        <v>-5980.857142857143</v>
      </c>
      <c r="P33" s="8">
        <f t="shared" si="13"/>
        <v>-5980.857142857143</v>
      </c>
      <c r="Q33" s="8">
        <f t="shared" si="14"/>
        <v>-5980.857142857143</v>
      </c>
      <c r="R33" s="8">
        <f t="shared" si="15"/>
        <v>-5980.857142857143</v>
      </c>
      <c r="S33" s="8">
        <f t="shared" si="16"/>
        <v>-5980.857142857143</v>
      </c>
      <c r="T33" s="8">
        <f t="shared" si="17"/>
        <v>-5980.857142857143</v>
      </c>
      <c r="U33" s="8">
        <f t="shared" si="18"/>
        <v>-5980.857142857143</v>
      </c>
      <c r="V33" s="8">
        <f t="shared" si="19"/>
        <v>-5980.857142857143</v>
      </c>
    </row>
    <row r="34" spans="1:22" s="6" customFormat="1" ht="15" customHeight="1" hidden="1">
      <c r="A34" s="14">
        <v>42154</v>
      </c>
      <c r="B34" s="14">
        <v>42154</v>
      </c>
      <c r="C34" s="8">
        <f t="shared" si="0"/>
        <v>39.57142857142857</v>
      </c>
      <c r="D34" s="8">
        <f t="shared" si="1"/>
        <v>40.57142857142857</v>
      </c>
      <c r="E34" s="8">
        <f t="shared" si="2"/>
        <v>41.57142857142857</v>
      </c>
      <c r="F34" s="8">
        <f t="shared" si="3"/>
        <v>42.57142857142857</v>
      </c>
      <c r="G34" s="8">
        <f t="shared" si="4"/>
        <v>43.57142857142857</v>
      </c>
      <c r="H34" s="8">
        <f t="shared" si="5"/>
        <v>44.57142857142857</v>
      </c>
      <c r="I34" s="8">
        <f t="shared" si="6"/>
        <v>45.57142857142857</v>
      </c>
      <c r="J34" s="8">
        <f t="shared" si="7"/>
        <v>46.57142857142857</v>
      </c>
      <c r="K34" s="8">
        <f t="shared" si="8"/>
        <v>47.57142857142857</v>
      </c>
      <c r="L34" s="8">
        <f t="shared" si="9"/>
        <v>48.57142857142857</v>
      </c>
      <c r="M34" s="8">
        <f t="shared" si="10"/>
        <v>49.57142857142857</v>
      </c>
      <c r="N34" s="8" t="e">
        <f t="shared" si="11"/>
        <v>#VALUE!</v>
      </c>
      <c r="O34" s="8">
        <f t="shared" si="12"/>
        <v>-5981</v>
      </c>
      <c r="P34" s="8">
        <f t="shared" si="13"/>
        <v>-5981</v>
      </c>
      <c r="Q34" s="8">
        <f t="shared" si="14"/>
        <v>-5981</v>
      </c>
      <c r="R34" s="8">
        <f t="shared" si="15"/>
        <v>-5981</v>
      </c>
      <c r="S34" s="8">
        <f t="shared" si="16"/>
        <v>-5981</v>
      </c>
      <c r="T34" s="8">
        <f t="shared" si="17"/>
        <v>-5981</v>
      </c>
      <c r="U34" s="8">
        <f t="shared" si="18"/>
        <v>-5981</v>
      </c>
      <c r="V34" s="8">
        <f t="shared" si="19"/>
        <v>-5981</v>
      </c>
    </row>
    <row r="35" spans="1:22" s="6" customFormat="1" ht="15" customHeight="1" hidden="1">
      <c r="A35" s="14">
        <v>42155</v>
      </c>
      <c r="B35" s="14">
        <v>42155</v>
      </c>
      <c r="C35" s="8">
        <f t="shared" si="0"/>
        <v>39.42857142857143</v>
      </c>
      <c r="D35" s="8">
        <f t="shared" si="1"/>
        <v>40.42857142857143</v>
      </c>
      <c r="E35" s="8">
        <f t="shared" si="2"/>
        <v>41.42857142857143</v>
      </c>
      <c r="F35" s="8">
        <f t="shared" si="3"/>
        <v>42.42857142857143</v>
      </c>
      <c r="G35" s="8">
        <f t="shared" si="4"/>
        <v>43.42857142857143</v>
      </c>
      <c r="H35" s="8">
        <f t="shared" si="5"/>
        <v>44.42857142857143</v>
      </c>
      <c r="I35" s="8">
        <f t="shared" si="6"/>
        <v>45.42857142857143</v>
      </c>
      <c r="J35" s="8">
        <f t="shared" si="7"/>
        <v>46.42857142857143</v>
      </c>
      <c r="K35" s="8">
        <f t="shared" si="8"/>
        <v>47.42857142857143</v>
      </c>
      <c r="L35" s="8">
        <f t="shared" si="9"/>
        <v>48.42857142857143</v>
      </c>
      <c r="M35" s="8">
        <f t="shared" si="10"/>
        <v>49.42857142857143</v>
      </c>
      <c r="N35" s="8" t="e">
        <f t="shared" si="11"/>
        <v>#VALUE!</v>
      </c>
      <c r="O35" s="8">
        <f t="shared" si="12"/>
        <v>-5981.142857142857</v>
      </c>
      <c r="P35" s="8">
        <f t="shared" si="13"/>
        <v>-5981.142857142857</v>
      </c>
      <c r="Q35" s="8">
        <f t="shared" si="14"/>
        <v>-5981.142857142857</v>
      </c>
      <c r="R35" s="8">
        <f t="shared" si="15"/>
        <v>-5981.142857142857</v>
      </c>
      <c r="S35" s="8">
        <f t="shared" si="16"/>
        <v>-5981.142857142857</v>
      </c>
      <c r="T35" s="8">
        <f t="shared" si="17"/>
        <v>-5981.142857142857</v>
      </c>
      <c r="U35" s="8">
        <f t="shared" si="18"/>
        <v>-5981.142857142857</v>
      </c>
      <c r="V35" s="8">
        <f t="shared" si="19"/>
        <v>-5981.142857142857</v>
      </c>
    </row>
    <row r="36" spans="1:22" s="6" customFormat="1" ht="15" customHeight="1" hidden="1">
      <c r="A36" s="14">
        <v>42156</v>
      </c>
      <c r="B36" s="14">
        <v>42156</v>
      </c>
      <c r="C36" s="8">
        <f t="shared" si="0"/>
        <v>39.285714285714285</v>
      </c>
      <c r="D36" s="8">
        <f t="shared" si="1"/>
        <v>40.285714285714285</v>
      </c>
      <c r="E36" s="8">
        <f t="shared" si="2"/>
        <v>41.285714285714285</v>
      </c>
      <c r="F36" s="8">
        <f t="shared" si="3"/>
        <v>42.285714285714285</v>
      </c>
      <c r="G36" s="8">
        <f t="shared" si="4"/>
        <v>43.285714285714285</v>
      </c>
      <c r="H36" s="8">
        <f t="shared" si="5"/>
        <v>44.285714285714285</v>
      </c>
      <c r="I36" s="8">
        <f t="shared" si="6"/>
        <v>45.285714285714285</v>
      </c>
      <c r="J36" s="8">
        <f t="shared" si="7"/>
        <v>46.285714285714285</v>
      </c>
      <c r="K36" s="8">
        <f t="shared" si="8"/>
        <v>47.285714285714285</v>
      </c>
      <c r="L36" s="8">
        <f t="shared" si="9"/>
        <v>48.285714285714285</v>
      </c>
      <c r="M36" s="8">
        <f t="shared" si="10"/>
        <v>49.285714285714285</v>
      </c>
      <c r="N36" s="8" t="e">
        <f t="shared" si="11"/>
        <v>#VALUE!</v>
      </c>
      <c r="O36" s="8">
        <f t="shared" si="12"/>
        <v>-5981.285714285715</v>
      </c>
      <c r="P36" s="8">
        <f t="shared" si="13"/>
        <v>-5981.285714285715</v>
      </c>
      <c r="Q36" s="8">
        <f t="shared" si="14"/>
        <v>-5981.285714285715</v>
      </c>
      <c r="R36" s="8">
        <f t="shared" si="15"/>
        <v>-5981.285714285715</v>
      </c>
      <c r="S36" s="8">
        <f t="shared" si="16"/>
        <v>-5981.285714285715</v>
      </c>
      <c r="T36" s="8">
        <f t="shared" si="17"/>
        <v>-5981.285714285715</v>
      </c>
      <c r="U36" s="8">
        <f t="shared" si="18"/>
        <v>-5981.285714285715</v>
      </c>
      <c r="V36" s="8">
        <f t="shared" si="19"/>
        <v>-5981.285714285715</v>
      </c>
    </row>
    <row r="37" spans="1:22" s="6" customFormat="1" ht="15" customHeight="1" hidden="1">
      <c r="A37" s="14">
        <v>42157</v>
      </c>
      <c r="B37" s="14">
        <v>42157</v>
      </c>
      <c r="C37" s="8">
        <f t="shared" si="0"/>
        <v>39.142857142857146</v>
      </c>
      <c r="D37" s="8">
        <f t="shared" si="1"/>
        <v>40.142857142857146</v>
      </c>
      <c r="E37" s="8">
        <f t="shared" si="2"/>
        <v>41.142857142857146</v>
      </c>
      <c r="F37" s="8">
        <f t="shared" si="3"/>
        <v>42.142857142857146</v>
      </c>
      <c r="G37" s="8">
        <f t="shared" si="4"/>
        <v>43.142857142857146</v>
      </c>
      <c r="H37" s="8">
        <f t="shared" si="5"/>
        <v>44.142857142857146</v>
      </c>
      <c r="I37" s="8">
        <f t="shared" si="6"/>
        <v>45.142857142857146</v>
      </c>
      <c r="J37" s="8">
        <f t="shared" si="7"/>
        <v>46.142857142857146</v>
      </c>
      <c r="K37" s="8">
        <f t="shared" si="8"/>
        <v>47.142857142857146</v>
      </c>
      <c r="L37" s="8">
        <f t="shared" si="9"/>
        <v>48.142857142857146</v>
      </c>
      <c r="M37" s="8">
        <f t="shared" si="10"/>
        <v>49.14285714285714</v>
      </c>
      <c r="N37" s="8" t="e">
        <f t="shared" si="11"/>
        <v>#VALUE!</v>
      </c>
      <c r="O37" s="8">
        <f t="shared" si="12"/>
        <v>-5981.428571428572</v>
      </c>
      <c r="P37" s="8">
        <f t="shared" si="13"/>
        <v>-5981.428571428572</v>
      </c>
      <c r="Q37" s="8">
        <f t="shared" si="14"/>
        <v>-5981.428571428572</v>
      </c>
      <c r="R37" s="8">
        <f t="shared" si="15"/>
        <v>-5981.428571428572</v>
      </c>
      <c r="S37" s="8">
        <f t="shared" si="16"/>
        <v>-5981.428571428572</v>
      </c>
      <c r="T37" s="8">
        <f t="shared" si="17"/>
        <v>-5981.428571428572</v>
      </c>
      <c r="U37" s="8">
        <f t="shared" si="18"/>
        <v>-5981.428571428572</v>
      </c>
      <c r="V37" s="8">
        <f t="shared" si="19"/>
        <v>-5981.428571428572</v>
      </c>
    </row>
    <row r="38" spans="1:22" s="6" customFormat="1" ht="15" customHeight="1" hidden="1">
      <c r="A38" s="14">
        <v>42158</v>
      </c>
      <c r="B38" s="14">
        <v>42158</v>
      </c>
      <c r="C38" s="8">
        <f t="shared" si="0"/>
        <v>39</v>
      </c>
      <c r="D38" s="8">
        <f t="shared" si="1"/>
        <v>40</v>
      </c>
      <c r="E38" s="8">
        <f t="shared" si="2"/>
        <v>41</v>
      </c>
      <c r="F38" s="8">
        <f t="shared" si="3"/>
        <v>42</v>
      </c>
      <c r="G38" s="8">
        <f t="shared" si="4"/>
        <v>43</v>
      </c>
      <c r="H38" s="8">
        <f t="shared" si="5"/>
        <v>44</v>
      </c>
      <c r="I38" s="8">
        <f t="shared" si="6"/>
        <v>45</v>
      </c>
      <c r="J38" s="8">
        <f t="shared" si="7"/>
        <v>46</v>
      </c>
      <c r="K38" s="8">
        <f t="shared" si="8"/>
        <v>47</v>
      </c>
      <c r="L38" s="8">
        <f t="shared" si="9"/>
        <v>48</v>
      </c>
      <c r="M38" s="8">
        <f t="shared" si="10"/>
        <v>49</v>
      </c>
      <c r="N38" s="8" t="e">
        <f t="shared" si="11"/>
        <v>#VALUE!</v>
      </c>
      <c r="O38" s="8">
        <f t="shared" si="12"/>
        <v>-5981.571428571428</v>
      </c>
      <c r="P38" s="8">
        <f t="shared" si="13"/>
        <v>-5981.571428571428</v>
      </c>
      <c r="Q38" s="8">
        <f t="shared" si="14"/>
        <v>-5981.571428571428</v>
      </c>
      <c r="R38" s="8">
        <f t="shared" si="15"/>
        <v>-5981.571428571428</v>
      </c>
      <c r="S38" s="8">
        <f t="shared" si="16"/>
        <v>-5981.571428571428</v>
      </c>
      <c r="T38" s="8">
        <f t="shared" si="17"/>
        <v>-5981.571428571428</v>
      </c>
      <c r="U38" s="8">
        <f t="shared" si="18"/>
        <v>-5981.571428571428</v>
      </c>
      <c r="V38" s="8">
        <f t="shared" si="19"/>
        <v>-5981.571428571428</v>
      </c>
    </row>
    <row r="39" spans="1:22" s="6" customFormat="1" ht="15" customHeight="1" hidden="1">
      <c r="A39" s="14">
        <v>42159</v>
      </c>
      <c r="B39" s="14">
        <v>42159</v>
      </c>
      <c r="C39" s="8">
        <f t="shared" si="0"/>
        <v>38.857142857142854</v>
      </c>
      <c r="D39" s="8">
        <f t="shared" si="1"/>
        <v>39.857142857142854</v>
      </c>
      <c r="E39" s="8">
        <f t="shared" si="2"/>
        <v>40.857142857142854</v>
      </c>
      <c r="F39" s="8">
        <f t="shared" si="3"/>
        <v>41.857142857142854</v>
      </c>
      <c r="G39" s="8">
        <f t="shared" si="4"/>
        <v>42.857142857142854</v>
      </c>
      <c r="H39" s="8">
        <f t="shared" si="5"/>
        <v>43.857142857142854</v>
      </c>
      <c r="I39" s="8">
        <f t="shared" si="6"/>
        <v>44.857142857142854</v>
      </c>
      <c r="J39" s="8">
        <f t="shared" si="7"/>
        <v>45.857142857142854</v>
      </c>
      <c r="K39" s="8">
        <f t="shared" si="8"/>
        <v>46.857142857142854</v>
      </c>
      <c r="L39" s="8">
        <f t="shared" si="9"/>
        <v>47.857142857142854</v>
      </c>
      <c r="M39" s="8">
        <f t="shared" si="10"/>
        <v>48.857142857142854</v>
      </c>
      <c r="N39" s="8" t="e">
        <f t="shared" si="11"/>
        <v>#VALUE!</v>
      </c>
      <c r="O39" s="8">
        <f t="shared" si="12"/>
        <v>-5981.714285714285</v>
      </c>
      <c r="P39" s="8">
        <f t="shared" si="13"/>
        <v>-5981.714285714285</v>
      </c>
      <c r="Q39" s="8">
        <f t="shared" si="14"/>
        <v>-5981.714285714285</v>
      </c>
      <c r="R39" s="8">
        <f t="shared" si="15"/>
        <v>-5981.714285714285</v>
      </c>
      <c r="S39" s="8">
        <f t="shared" si="16"/>
        <v>-5981.714285714285</v>
      </c>
      <c r="T39" s="8">
        <f t="shared" si="17"/>
        <v>-5981.714285714285</v>
      </c>
      <c r="U39" s="8">
        <f t="shared" si="18"/>
        <v>-5981.714285714285</v>
      </c>
      <c r="V39" s="8">
        <f t="shared" si="19"/>
        <v>-5981.714285714285</v>
      </c>
    </row>
    <row r="40" spans="1:22" s="6" customFormat="1" ht="15" customHeight="1" hidden="1">
      <c r="A40" s="14">
        <v>42160</v>
      </c>
      <c r="B40" s="14">
        <v>42160</v>
      </c>
      <c r="C40" s="8">
        <f t="shared" si="0"/>
        <v>38.714285714285715</v>
      </c>
      <c r="D40" s="8">
        <f t="shared" si="1"/>
        <v>39.714285714285715</v>
      </c>
      <c r="E40" s="8">
        <f t="shared" si="2"/>
        <v>40.714285714285715</v>
      </c>
      <c r="F40" s="8">
        <f t="shared" si="3"/>
        <v>41.714285714285715</v>
      </c>
      <c r="G40" s="8">
        <f t="shared" si="4"/>
        <v>42.714285714285715</v>
      </c>
      <c r="H40" s="8">
        <f t="shared" si="5"/>
        <v>43.714285714285715</v>
      </c>
      <c r="I40" s="8">
        <f t="shared" si="6"/>
        <v>44.714285714285715</v>
      </c>
      <c r="J40" s="8">
        <f t="shared" si="7"/>
        <v>45.714285714285715</v>
      </c>
      <c r="K40" s="8">
        <f t="shared" si="8"/>
        <v>46.714285714285715</v>
      </c>
      <c r="L40" s="8">
        <f t="shared" si="9"/>
        <v>47.714285714285715</v>
      </c>
      <c r="M40" s="8">
        <f t="shared" si="10"/>
        <v>48.714285714285715</v>
      </c>
      <c r="N40" s="8" t="e">
        <f t="shared" si="11"/>
        <v>#VALUE!</v>
      </c>
      <c r="O40" s="8">
        <f t="shared" si="12"/>
        <v>-5981.857142857143</v>
      </c>
      <c r="P40" s="8">
        <f t="shared" si="13"/>
        <v>-5981.857142857143</v>
      </c>
      <c r="Q40" s="8">
        <f t="shared" si="14"/>
        <v>-5981.857142857143</v>
      </c>
      <c r="R40" s="8">
        <f t="shared" si="15"/>
        <v>-5981.857142857143</v>
      </c>
      <c r="S40" s="8">
        <f t="shared" si="16"/>
        <v>-5981.857142857143</v>
      </c>
      <c r="T40" s="8">
        <f t="shared" si="17"/>
        <v>-5981.857142857143</v>
      </c>
      <c r="U40" s="8">
        <f t="shared" si="18"/>
        <v>-5981.857142857143</v>
      </c>
      <c r="V40" s="8">
        <f t="shared" si="19"/>
        <v>-5981.857142857143</v>
      </c>
    </row>
    <row r="41" spans="1:22" s="6" customFormat="1" ht="15" customHeight="1" hidden="1">
      <c r="A41" s="14">
        <v>42161</v>
      </c>
      <c r="B41" s="14">
        <v>42161</v>
      </c>
      <c r="C41" s="8">
        <f t="shared" si="0"/>
        <v>38.57142857142857</v>
      </c>
      <c r="D41" s="8">
        <f t="shared" si="1"/>
        <v>39.57142857142857</v>
      </c>
      <c r="E41" s="8">
        <f t="shared" si="2"/>
        <v>40.57142857142857</v>
      </c>
      <c r="F41" s="8">
        <f t="shared" si="3"/>
        <v>41.57142857142857</v>
      </c>
      <c r="G41" s="8">
        <f t="shared" si="4"/>
        <v>42.57142857142857</v>
      </c>
      <c r="H41" s="8">
        <f t="shared" si="5"/>
        <v>43.57142857142857</v>
      </c>
      <c r="I41" s="8">
        <f t="shared" si="6"/>
        <v>44.57142857142857</v>
      </c>
      <c r="J41" s="8">
        <f t="shared" si="7"/>
        <v>45.57142857142857</v>
      </c>
      <c r="K41" s="8">
        <f t="shared" si="8"/>
        <v>46.57142857142857</v>
      </c>
      <c r="L41" s="8">
        <f t="shared" si="9"/>
        <v>47.57142857142857</v>
      </c>
      <c r="M41" s="8">
        <f t="shared" si="10"/>
        <v>48.57142857142857</v>
      </c>
      <c r="N41" s="8" t="e">
        <f t="shared" si="11"/>
        <v>#VALUE!</v>
      </c>
      <c r="O41" s="8">
        <f t="shared" si="12"/>
        <v>-5982</v>
      </c>
      <c r="P41" s="8">
        <f t="shared" si="13"/>
        <v>-5982</v>
      </c>
      <c r="Q41" s="8">
        <f t="shared" si="14"/>
        <v>-5982</v>
      </c>
      <c r="R41" s="8">
        <f t="shared" si="15"/>
        <v>-5982</v>
      </c>
      <c r="S41" s="8">
        <f t="shared" si="16"/>
        <v>-5982</v>
      </c>
      <c r="T41" s="8">
        <f t="shared" si="17"/>
        <v>-5982</v>
      </c>
      <c r="U41" s="8">
        <f t="shared" si="18"/>
        <v>-5982</v>
      </c>
      <c r="V41" s="8">
        <f t="shared" si="19"/>
        <v>-5982</v>
      </c>
    </row>
    <row r="42" spans="1:22" s="6" customFormat="1" ht="15" customHeight="1" hidden="1">
      <c r="A42" s="14">
        <v>42162</v>
      </c>
      <c r="B42" s="14">
        <v>42162</v>
      </c>
      <c r="C42" s="8">
        <f t="shared" si="0"/>
        <v>38.42857142857143</v>
      </c>
      <c r="D42" s="8">
        <f t="shared" si="1"/>
        <v>39.42857142857143</v>
      </c>
      <c r="E42" s="8">
        <f t="shared" si="2"/>
        <v>40.42857142857143</v>
      </c>
      <c r="F42" s="8">
        <f t="shared" si="3"/>
        <v>41.42857142857143</v>
      </c>
      <c r="G42" s="8">
        <f t="shared" si="4"/>
        <v>42.42857142857143</v>
      </c>
      <c r="H42" s="8">
        <f t="shared" si="5"/>
        <v>43.42857142857143</v>
      </c>
      <c r="I42" s="8">
        <f t="shared" si="6"/>
        <v>44.42857142857143</v>
      </c>
      <c r="J42" s="8">
        <f t="shared" si="7"/>
        <v>45.42857142857143</v>
      </c>
      <c r="K42" s="8">
        <f t="shared" si="8"/>
        <v>46.42857142857143</v>
      </c>
      <c r="L42" s="8">
        <f t="shared" si="9"/>
        <v>47.42857142857143</v>
      </c>
      <c r="M42" s="8">
        <f t="shared" si="10"/>
        <v>48.42857142857143</v>
      </c>
      <c r="N42" s="8" t="e">
        <f t="shared" si="11"/>
        <v>#VALUE!</v>
      </c>
      <c r="O42" s="8">
        <f t="shared" si="12"/>
        <v>-5982.142857142857</v>
      </c>
      <c r="P42" s="8">
        <f t="shared" si="13"/>
        <v>-5982.142857142857</v>
      </c>
      <c r="Q42" s="8">
        <f t="shared" si="14"/>
        <v>-5982.142857142857</v>
      </c>
      <c r="R42" s="8">
        <f t="shared" si="15"/>
        <v>-5982.142857142857</v>
      </c>
      <c r="S42" s="8">
        <f t="shared" si="16"/>
        <v>-5982.142857142857</v>
      </c>
      <c r="T42" s="8">
        <f t="shared" si="17"/>
        <v>-5982.142857142857</v>
      </c>
      <c r="U42" s="8">
        <f t="shared" si="18"/>
        <v>-5982.142857142857</v>
      </c>
      <c r="V42" s="8">
        <f t="shared" si="19"/>
        <v>-5982.142857142857</v>
      </c>
    </row>
    <row r="43" spans="1:22" s="6" customFormat="1" ht="15" customHeight="1" hidden="1">
      <c r="A43" s="14">
        <v>42163</v>
      </c>
      <c r="B43" s="14">
        <v>42163</v>
      </c>
      <c r="C43" s="8">
        <f t="shared" si="0"/>
        <v>38.285714285714285</v>
      </c>
      <c r="D43" s="8">
        <f t="shared" si="1"/>
        <v>39.285714285714285</v>
      </c>
      <c r="E43" s="8">
        <f t="shared" si="2"/>
        <v>40.285714285714285</v>
      </c>
      <c r="F43" s="8">
        <f t="shared" si="3"/>
        <v>41.285714285714285</v>
      </c>
      <c r="G43" s="8">
        <f t="shared" si="4"/>
        <v>42.285714285714285</v>
      </c>
      <c r="H43" s="8">
        <f t="shared" si="5"/>
        <v>43.285714285714285</v>
      </c>
      <c r="I43" s="8">
        <f t="shared" si="6"/>
        <v>44.285714285714285</v>
      </c>
      <c r="J43" s="8">
        <f t="shared" si="7"/>
        <v>45.285714285714285</v>
      </c>
      <c r="K43" s="8">
        <f t="shared" si="8"/>
        <v>46.285714285714285</v>
      </c>
      <c r="L43" s="8">
        <f t="shared" si="9"/>
        <v>47.285714285714285</v>
      </c>
      <c r="M43" s="8">
        <f t="shared" si="10"/>
        <v>48.285714285714285</v>
      </c>
      <c r="N43" s="8" t="e">
        <f t="shared" si="11"/>
        <v>#VALUE!</v>
      </c>
      <c r="O43" s="8">
        <f t="shared" si="12"/>
        <v>-5982.285714285715</v>
      </c>
      <c r="P43" s="8">
        <f t="shared" si="13"/>
        <v>-5982.285714285715</v>
      </c>
      <c r="Q43" s="8">
        <f t="shared" si="14"/>
        <v>-5982.285714285715</v>
      </c>
      <c r="R43" s="8">
        <f t="shared" si="15"/>
        <v>-5982.285714285715</v>
      </c>
      <c r="S43" s="8">
        <f t="shared" si="16"/>
        <v>-5982.285714285715</v>
      </c>
      <c r="T43" s="8">
        <f t="shared" si="17"/>
        <v>-5982.285714285715</v>
      </c>
      <c r="U43" s="8">
        <f t="shared" si="18"/>
        <v>-5982.285714285715</v>
      </c>
      <c r="V43" s="8">
        <f t="shared" si="19"/>
        <v>-5982.285714285715</v>
      </c>
    </row>
    <row r="44" spans="1:22" s="6" customFormat="1" ht="15" customHeight="1" hidden="1">
      <c r="A44" s="14">
        <v>42164</v>
      </c>
      <c r="B44" s="14">
        <v>42164</v>
      </c>
      <c r="C44" s="8">
        <f t="shared" si="0"/>
        <v>38.142857142857146</v>
      </c>
      <c r="D44" s="8">
        <f t="shared" si="1"/>
        <v>39.142857142857146</v>
      </c>
      <c r="E44" s="8">
        <f t="shared" si="2"/>
        <v>40.142857142857146</v>
      </c>
      <c r="F44" s="8">
        <f t="shared" si="3"/>
        <v>41.142857142857146</v>
      </c>
      <c r="G44" s="8">
        <f t="shared" si="4"/>
        <v>42.142857142857146</v>
      </c>
      <c r="H44" s="8">
        <f t="shared" si="5"/>
        <v>43.142857142857146</v>
      </c>
      <c r="I44" s="8">
        <f t="shared" si="6"/>
        <v>44.142857142857146</v>
      </c>
      <c r="J44" s="8">
        <f t="shared" si="7"/>
        <v>45.142857142857146</v>
      </c>
      <c r="K44" s="8">
        <f t="shared" si="8"/>
        <v>46.142857142857146</v>
      </c>
      <c r="L44" s="8">
        <f t="shared" si="9"/>
        <v>47.142857142857146</v>
      </c>
      <c r="M44" s="8">
        <f t="shared" si="10"/>
        <v>48.142857142857146</v>
      </c>
      <c r="N44" s="8" t="e">
        <f t="shared" si="11"/>
        <v>#VALUE!</v>
      </c>
      <c r="O44" s="8">
        <f t="shared" si="12"/>
        <v>-5982.428571428572</v>
      </c>
      <c r="P44" s="8">
        <f t="shared" si="13"/>
        <v>-5982.428571428572</v>
      </c>
      <c r="Q44" s="8">
        <f t="shared" si="14"/>
        <v>-5982.428571428572</v>
      </c>
      <c r="R44" s="8">
        <f t="shared" si="15"/>
        <v>-5982.428571428572</v>
      </c>
      <c r="S44" s="8">
        <f t="shared" si="16"/>
        <v>-5982.428571428572</v>
      </c>
      <c r="T44" s="8">
        <f t="shared" si="17"/>
        <v>-5982.428571428572</v>
      </c>
      <c r="U44" s="8">
        <f t="shared" si="18"/>
        <v>-5982.428571428572</v>
      </c>
      <c r="V44" s="8">
        <f t="shared" si="19"/>
        <v>-5982.428571428572</v>
      </c>
    </row>
    <row r="45" spans="1:22" s="6" customFormat="1" ht="15" customHeight="1" hidden="1">
      <c r="A45" s="14">
        <v>42165</v>
      </c>
      <c r="B45" s="14">
        <v>42165</v>
      </c>
      <c r="C45" s="8">
        <f t="shared" si="0"/>
        <v>38</v>
      </c>
      <c r="D45" s="8">
        <f t="shared" si="1"/>
        <v>39</v>
      </c>
      <c r="E45" s="8">
        <f t="shared" si="2"/>
        <v>40</v>
      </c>
      <c r="F45" s="8">
        <f t="shared" si="3"/>
        <v>41</v>
      </c>
      <c r="G45" s="8">
        <f t="shared" si="4"/>
        <v>42</v>
      </c>
      <c r="H45" s="8">
        <f t="shared" si="5"/>
        <v>43</v>
      </c>
      <c r="I45" s="8">
        <f t="shared" si="6"/>
        <v>44</v>
      </c>
      <c r="J45" s="8">
        <f t="shared" si="7"/>
        <v>45</v>
      </c>
      <c r="K45" s="8">
        <f t="shared" si="8"/>
        <v>46</v>
      </c>
      <c r="L45" s="8">
        <f t="shared" si="9"/>
        <v>47</v>
      </c>
      <c r="M45" s="8">
        <f t="shared" si="10"/>
        <v>48</v>
      </c>
      <c r="N45" s="8" t="e">
        <f t="shared" si="11"/>
        <v>#VALUE!</v>
      </c>
      <c r="O45" s="8">
        <f t="shared" si="12"/>
        <v>-5982.571428571428</v>
      </c>
      <c r="P45" s="8">
        <f t="shared" si="13"/>
        <v>-5982.571428571428</v>
      </c>
      <c r="Q45" s="8">
        <f t="shared" si="14"/>
        <v>-5982.571428571428</v>
      </c>
      <c r="R45" s="8">
        <f t="shared" si="15"/>
        <v>-5982.571428571428</v>
      </c>
      <c r="S45" s="8">
        <f t="shared" si="16"/>
        <v>-5982.571428571428</v>
      </c>
      <c r="T45" s="8">
        <f t="shared" si="17"/>
        <v>-5982.571428571428</v>
      </c>
      <c r="U45" s="8">
        <f t="shared" si="18"/>
        <v>-5982.571428571428</v>
      </c>
      <c r="V45" s="8">
        <f t="shared" si="19"/>
        <v>-5982.571428571428</v>
      </c>
    </row>
    <row r="46" spans="1:22" s="6" customFormat="1" ht="15" customHeight="1" hidden="1">
      <c r="A46" s="14">
        <v>42166</v>
      </c>
      <c r="B46" s="14">
        <v>42166</v>
      </c>
      <c r="C46" s="8">
        <f t="shared" si="0"/>
        <v>37.857142857142854</v>
      </c>
      <c r="D46" s="8">
        <f t="shared" si="1"/>
        <v>38.857142857142854</v>
      </c>
      <c r="E46" s="8">
        <f t="shared" si="2"/>
        <v>39.857142857142854</v>
      </c>
      <c r="F46" s="8">
        <f t="shared" si="3"/>
        <v>40.857142857142854</v>
      </c>
      <c r="G46" s="8">
        <f t="shared" si="4"/>
        <v>41.857142857142854</v>
      </c>
      <c r="H46" s="8">
        <f t="shared" si="5"/>
        <v>42.857142857142854</v>
      </c>
      <c r="I46" s="8">
        <f t="shared" si="6"/>
        <v>43.857142857142854</v>
      </c>
      <c r="J46" s="8">
        <f t="shared" si="7"/>
        <v>44.857142857142854</v>
      </c>
      <c r="K46" s="8">
        <f t="shared" si="8"/>
        <v>45.857142857142854</v>
      </c>
      <c r="L46" s="8">
        <f t="shared" si="9"/>
        <v>46.857142857142854</v>
      </c>
      <c r="M46" s="8">
        <f t="shared" si="10"/>
        <v>47.857142857142854</v>
      </c>
      <c r="N46" s="8" t="e">
        <f t="shared" si="11"/>
        <v>#VALUE!</v>
      </c>
      <c r="O46" s="8">
        <f t="shared" si="12"/>
        <v>-5982.714285714285</v>
      </c>
      <c r="P46" s="8">
        <f t="shared" si="13"/>
        <v>-5982.714285714285</v>
      </c>
      <c r="Q46" s="8">
        <f t="shared" si="14"/>
        <v>-5982.714285714285</v>
      </c>
      <c r="R46" s="8">
        <f t="shared" si="15"/>
        <v>-5982.714285714285</v>
      </c>
      <c r="S46" s="8">
        <f t="shared" si="16"/>
        <v>-5982.714285714285</v>
      </c>
      <c r="T46" s="8">
        <f t="shared" si="17"/>
        <v>-5982.714285714285</v>
      </c>
      <c r="U46" s="8">
        <f t="shared" si="18"/>
        <v>-5982.714285714285</v>
      </c>
      <c r="V46" s="8">
        <f t="shared" si="19"/>
        <v>-5982.714285714285</v>
      </c>
    </row>
    <row r="47" spans="1:22" s="6" customFormat="1" ht="15" customHeight="1" hidden="1">
      <c r="A47" s="14">
        <v>42167</v>
      </c>
      <c r="B47" s="14">
        <v>42167</v>
      </c>
      <c r="C47" s="8">
        <f t="shared" si="0"/>
        <v>37.714285714285715</v>
      </c>
      <c r="D47" s="8">
        <f t="shared" si="1"/>
        <v>38.714285714285715</v>
      </c>
      <c r="E47" s="8">
        <f t="shared" si="2"/>
        <v>39.714285714285715</v>
      </c>
      <c r="F47" s="8">
        <f t="shared" si="3"/>
        <v>40.714285714285715</v>
      </c>
      <c r="G47" s="8">
        <f t="shared" si="4"/>
        <v>41.714285714285715</v>
      </c>
      <c r="H47" s="8">
        <f t="shared" si="5"/>
        <v>42.714285714285715</v>
      </c>
      <c r="I47" s="8">
        <f t="shared" si="6"/>
        <v>43.714285714285715</v>
      </c>
      <c r="J47" s="8">
        <f t="shared" si="7"/>
        <v>44.714285714285715</v>
      </c>
      <c r="K47" s="8">
        <f t="shared" si="8"/>
        <v>45.714285714285715</v>
      </c>
      <c r="L47" s="8">
        <f t="shared" si="9"/>
        <v>46.714285714285715</v>
      </c>
      <c r="M47" s="8">
        <f t="shared" si="10"/>
        <v>47.714285714285715</v>
      </c>
      <c r="N47" s="8" t="e">
        <f t="shared" si="11"/>
        <v>#VALUE!</v>
      </c>
      <c r="O47" s="8">
        <f t="shared" si="12"/>
        <v>-5982.857142857143</v>
      </c>
      <c r="P47" s="8">
        <f t="shared" si="13"/>
        <v>-5982.857142857143</v>
      </c>
      <c r="Q47" s="8">
        <f t="shared" si="14"/>
        <v>-5982.857142857143</v>
      </c>
      <c r="R47" s="8">
        <f t="shared" si="15"/>
        <v>-5982.857142857143</v>
      </c>
      <c r="S47" s="8">
        <f t="shared" si="16"/>
        <v>-5982.857142857143</v>
      </c>
      <c r="T47" s="8">
        <f t="shared" si="17"/>
        <v>-5982.857142857143</v>
      </c>
      <c r="U47" s="8">
        <f t="shared" si="18"/>
        <v>-5982.857142857143</v>
      </c>
      <c r="V47" s="8">
        <f t="shared" si="19"/>
        <v>-5982.857142857143</v>
      </c>
    </row>
    <row r="48" spans="1:22" s="6" customFormat="1" ht="15" customHeight="1" hidden="1">
      <c r="A48" s="14">
        <v>42168</v>
      </c>
      <c r="B48" s="14">
        <v>42168</v>
      </c>
      <c r="C48" s="8">
        <f t="shared" si="0"/>
        <v>37.57142857142857</v>
      </c>
      <c r="D48" s="8">
        <f t="shared" si="1"/>
        <v>38.57142857142857</v>
      </c>
      <c r="E48" s="8">
        <f t="shared" si="2"/>
        <v>39.57142857142857</v>
      </c>
      <c r="F48" s="8">
        <f t="shared" si="3"/>
        <v>40.57142857142857</v>
      </c>
      <c r="G48" s="8">
        <f t="shared" si="4"/>
        <v>41.57142857142857</v>
      </c>
      <c r="H48" s="8">
        <f t="shared" si="5"/>
        <v>42.57142857142857</v>
      </c>
      <c r="I48" s="8">
        <f t="shared" si="6"/>
        <v>43.57142857142857</v>
      </c>
      <c r="J48" s="8">
        <f t="shared" si="7"/>
        <v>44.57142857142857</v>
      </c>
      <c r="K48" s="8">
        <f t="shared" si="8"/>
        <v>45.57142857142857</v>
      </c>
      <c r="L48" s="8">
        <f t="shared" si="9"/>
        <v>46.57142857142857</v>
      </c>
      <c r="M48" s="8">
        <f t="shared" si="10"/>
        <v>47.57142857142857</v>
      </c>
      <c r="N48" s="8" t="e">
        <f t="shared" si="11"/>
        <v>#VALUE!</v>
      </c>
      <c r="O48" s="8">
        <f t="shared" si="12"/>
        <v>-5983</v>
      </c>
      <c r="P48" s="8">
        <f t="shared" si="13"/>
        <v>-5983</v>
      </c>
      <c r="Q48" s="8">
        <f t="shared" si="14"/>
        <v>-5983</v>
      </c>
      <c r="R48" s="8">
        <f t="shared" si="15"/>
        <v>-5983</v>
      </c>
      <c r="S48" s="8">
        <f t="shared" si="16"/>
        <v>-5983</v>
      </c>
      <c r="T48" s="8">
        <f t="shared" si="17"/>
        <v>-5983</v>
      </c>
      <c r="U48" s="8">
        <f t="shared" si="18"/>
        <v>-5983</v>
      </c>
      <c r="V48" s="8">
        <f t="shared" si="19"/>
        <v>-5983</v>
      </c>
    </row>
    <row r="49" spans="1:22" s="6" customFormat="1" ht="15" customHeight="1" hidden="1">
      <c r="A49" s="14">
        <v>42169</v>
      </c>
      <c r="B49" s="14">
        <v>42169</v>
      </c>
      <c r="C49" s="8">
        <f t="shared" si="0"/>
        <v>37.42857142857143</v>
      </c>
      <c r="D49" s="8">
        <f t="shared" si="1"/>
        <v>38.42857142857143</v>
      </c>
      <c r="E49" s="8">
        <f t="shared" si="2"/>
        <v>39.42857142857143</v>
      </c>
      <c r="F49" s="8">
        <f t="shared" si="3"/>
        <v>40.42857142857143</v>
      </c>
      <c r="G49" s="8">
        <f t="shared" si="4"/>
        <v>41.42857142857143</v>
      </c>
      <c r="H49" s="8">
        <f t="shared" si="5"/>
        <v>42.42857142857143</v>
      </c>
      <c r="I49" s="8">
        <f t="shared" si="6"/>
        <v>43.42857142857143</v>
      </c>
      <c r="J49" s="8">
        <f t="shared" si="7"/>
        <v>44.42857142857143</v>
      </c>
      <c r="K49" s="8">
        <f t="shared" si="8"/>
        <v>45.42857142857143</v>
      </c>
      <c r="L49" s="8">
        <f t="shared" si="9"/>
        <v>46.42857142857143</v>
      </c>
      <c r="M49" s="8">
        <f t="shared" si="10"/>
        <v>47.42857142857143</v>
      </c>
      <c r="N49" s="8" t="e">
        <f t="shared" si="11"/>
        <v>#VALUE!</v>
      </c>
      <c r="O49" s="8">
        <f t="shared" si="12"/>
        <v>-5983.142857142857</v>
      </c>
      <c r="P49" s="8">
        <f t="shared" si="13"/>
        <v>-5983.142857142857</v>
      </c>
      <c r="Q49" s="8">
        <f t="shared" si="14"/>
        <v>-5983.142857142857</v>
      </c>
      <c r="R49" s="8">
        <f t="shared" si="15"/>
        <v>-5983.142857142857</v>
      </c>
      <c r="S49" s="8">
        <f t="shared" si="16"/>
        <v>-5983.142857142857</v>
      </c>
      <c r="T49" s="8">
        <f t="shared" si="17"/>
        <v>-5983.142857142857</v>
      </c>
      <c r="U49" s="8">
        <f t="shared" si="18"/>
        <v>-5983.142857142857</v>
      </c>
      <c r="V49" s="8">
        <f t="shared" si="19"/>
        <v>-5983.142857142857</v>
      </c>
    </row>
    <row r="50" spans="1:22" s="6" customFormat="1" ht="15" customHeight="1" hidden="1">
      <c r="A50" s="14">
        <v>42170</v>
      </c>
      <c r="B50" s="14">
        <v>42170</v>
      </c>
      <c r="C50" s="8">
        <f t="shared" si="0"/>
        <v>37.285714285714285</v>
      </c>
      <c r="D50" s="8">
        <f t="shared" si="1"/>
        <v>38.285714285714285</v>
      </c>
      <c r="E50" s="8">
        <f t="shared" si="2"/>
        <v>39.285714285714285</v>
      </c>
      <c r="F50" s="8">
        <f t="shared" si="3"/>
        <v>40.285714285714285</v>
      </c>
      <c r="G50" s="8">
        <f t="shared" si="4"/>
        <v>41.285714285714285</v>
      </c>
      <c r="H50" s="8">
        <f t="shared" si="5"/>
        <v>42.285714285714285</v>
      </c>
      <c r="I50" s="8">
        <f t="shared" si="6"/>
        <v>43.285714285714285</v>
      </c>
      <c r="J50" s="8">
        <f t="shared" si="7"/>
        <v>44.285714285714285</v>
      </c>
      <c r="K50" s="8">
        <f t="shared" si="8"/>
        <v>45.285714285714285</v>
      </c>
      <c r="L50" s="8">
        <f t="shared" si="9"/>
        <v>46.285714285714285</v>
      </c>
      <c r="M50" s="8">
        <f t="shared" si="10"/>
        <v>47.285714285714285</v>
      </c>
      <c r="N50" s="8" t="e">
        <f t="shared" si="11"/>
        <v>#VALUE!</v>
      </c>
      <c r="O50" s="8">
        <f t="shared" si="12"/>
        <v>-5983.285714285715</v>
      </c>
      <c r="P50" s="8">
        <f t="shared" si="13"/>
        <v>-5983.285714285715</v>
      </c>
      <c r="Q50" s="8">
        <f t="shared" si="14"/>
        <v>-5983.285714285715</v>
      </c>
      <c r="R50" s="8">
        <f t="shared" si="15"/>
        <v>-5983.285714285715</v>
      </c>
      <c r="S50" s="8">
        <f t="shared" si="16"/>
        <v>-5983.285714285715</v>
      </c>
      <c r="T50" s="8">
        <f t="shared" si="17"/>
        <v>-5983.285714285715</v>
      </c>
      <c r="U50" s="8">
        <f t="shared" si="18"/>
        <v>-5983.285714285715</v>
      </c>
      <c r="V50" s="8">
        <f t="shared" si="19"/>
        <v>-5983.285714285715</v>
      </c>
    </row>
    <row r="51" spans="1:22" s="6" customFormat="1" ht="15" customHeight="1" hidden="1">
      <c r="A51" s="14">
        <v>42171</v>
      </c>
      <c r="B51" s="14">
        <v>42171</v>
      </c>
      <c r="C51" s="8">
        <f t="shared" si="0"/>
        <v>37.142857142857146</v>
      </c>
      <c r="D51" s="8">
        <f t="shared" si="1"/>
        <v>38.142857142857146</v>
      </c>
      <c r="E51" s="8">
        <f t="shared" si="2"/>
        <v>39.142857142857146</v>
      </c>
      <c r="F51" s="8">
        <f t="shared" si="3"/>
        <v>40.142857142857146</v>
      </c>
      <c r="G51" s="8">
        <f t="shared" si="4"/>
        <v>41.142857142857146</v>
      </c>
      <c r="H51" s="8">
        <f t="shared" si="5"/>
        <v>42.142857142857146</v>
      </c>
      <c r="I51" s="8">
        <f t="shared" si="6"/>
        <v>43.142857142857146</v>
      </c>
      <c r="J51" s="8">
        <f t="shared" si="7"/>
        <v>44.142857142857146</v>
      </c>
      <c r="K51" s="8">
        <f t="shared" si="8"/>
        <v>45.142857142857146</v>
      </c>
      <c r="L51" s="8">
        <f t="shared" si="9"/>
        <v>46.142857142857146</v>
      </c>
      <c r="M51" s="8">
        <f t="shared" si="10"/>
        <v>47.142857142857146</v>
      </c>
      <c r="N51" s="8" t="e">
        <f t="shared" si="11"/>
        <v>#VALUE!</v>
      </c>
      <c r="O51" s="8">
        <f t="shared" si="12"/>
        <v>-5983.428571428572</v>
      </c>
      <c r="P51" s="8">
        <f t="shared" si="13"/>
        <v>-5983.428571428572</v>
      </c>
      <c r="Q51" s="8">
        <f t="shared" si="14"/>
        <v>-5983.428571428572</v>
      </c>
      <c r="R51" s="8">
        <f t="shared" si="15"/>
        <v>-5983.428571428572</v>
      </c>
      <c r="S51" s="8">
        <f t="shared" si="16"/>
        <v>-5983.428571428572</v>
      </c>
      <c r="T51" s="8">
        <f t="shared" si="17"/>
        <v>-5983.428571428572</v>
      </c>
      <c r="U51" s="8">
        <f t="shared" si="18"/>
        <v>-5983.428571428572</v>
      </c>
      <c r="V51" s="8">
        <f t="shared" si="19"/>
        <v>-5983.428571428572</v>
      </c>
    </row>
    <row r="52" spans="1:22" s="6" customFormat="1" ht="15" customHeight="1" hidden="1">
      <c r="A52" s="14">
        <v>42172</v>
      </c>
      <c r="B52" s="14">
        <v>42172</v>
      </c>
      <c r="C52" s="8">
        <f t="shared" si="0"/>
        <v>37</v>
      </c>
      <c r="D52" s="8">
        <f t="shared" si="1"/>
        <v>38</v>
      </c>
      <c r="E52" s="8">
        <f t="shared" si="2"/>
        <v>39</v>
      </c>
      <c r="F52" s="8">
        <f t="shared" si="3"/>
        <v>40</v>
      </c>
      <c r="G52" s="8">
        <f t="shared" si="4"/>
        <v>41</v>
      </c>
      <c r="H52" s="8">
        <f t="shared" si="5"/>
        <v>42</v>
      </c>
      <c r="I52" s="8">
        <f t="shared" si="6"/>
        <v>43</v>
      </c>
      <c r="J52" s="8">
        <f t="shared" si="7"/>
        <v>44</v>
      </c>
      <c r="K52" s="8">
        <f t="shared" si="8"/>
        <v>45</v>
      </c>
      <c r="L52" s="8">
        <f t="shared" si="9"/>
        <v>46</v>
      </c>
      <c r="M52" s="8">
        <f t="shared" si="10"/>
        <v>47</v>
      </c>
      <c r="N52" s="8" t="e">
        <f t="shared" si="11"/>
        <v>#VALUE!</v>
      </c>
      <c r="O52" s="8">
        <f t="shared" si="12"/>
        <v>-5983.571428571428</v>
      </c>
      <c r="P52" s="8">
        <f t="shared" si="13"/>
        <v>-5983.571428571428</v>
      </c>
      <c r="Q52" s="8">
        <f t="shared" si="14"/>
        <v>-5983.571428571428</v>
      </c>
      <c r="R52" s="8">
        <f t="shared" si="15"/>
        <v>-5983.571428571428</v>
      </c>
      <c r="S52" s="8">
        <f t="shared" si="16"/>
        <v>-5983.571428571428</v>
      </c>
      <c r="T52" s="8">
        <f t="shared" si="17"/>
        <v>-5983.571428571428</v>
      </c>
      <c r="U52" s="8">
        <f t="shared" si="18"/>
        <v>-5983.571428571428</v>
      </c>
      <c r="V52" s="8">
        <f t="shared" si="19"/>
        <v>-5983.571428571428</v>
      </c>
    </row>
    <row r="53" spans="1:22" s="6" customFormat="1" ht="15" customHeight="1" hidden="1">
      <c r="A53" s="14">
        <v>42173</v>
      </c>
      <c r="B53" s="14">
        <v>42173</v>
      </c>
      <c r="C53" s="8">
        <f t="shared" si="0"/>
        <v>36.857142857142854</v>
      </c>
      <c r="D53" s="8">
        <f t="shared" si="1"/>
        <v>37.857142857142854</v>
      </c>
      <c r="E53" s="8">
        <f t="shared" si="2"/>
        <v>38.857142857142854</v>
      </c>
      <c r="F53" s="8">
        <f t="shared" si="3"/>
        <v>39.857142857142854</v>
      </c>
      <c r="G53" s="8">
        <f t="shared" si="4"/>
        <v>40.857142857142854</v>
      </c>
      <c r="H53" s="8">
        <f t="shared" si="5"/>
        <v>41.857142857142854</v>
      </c>
      <c r="I53" s="8">
        <f t="shared" si="6"/>
        <v>42.857142857142854</v>
      </c>
      <c r="J53" s="8">
        <f t="shared" si="7"/>
        <v>43.857142857142854</v>
      </c>
      <c r="K53" s="8">
        <f t="shared" si="8"/>
        <v>44.857142857142854</v>
      </c>
      <c r="L53" s="8">
        <f t="shared" si="9"/>
        <v>45.857142857142854</v>
      </c>
      <c r="M53" s="8">
        <f t="shared" si="10"/>
        <v>46.857142857142854</v>
      </c>
      <c r="N53" s="8" t="e">
        <f t="shared" si="11"/>
        <v>#VALUE!</v>
      </c>
      <c r="O53" s="8">
        <f t="shared" si="12"/>
        <v>-5983.714285714285</v>
      </c>
      <c r="P53" s="8">
        <f t="shared" si="13"/>
        <v>-5983.714285714285</v>
      </c>
      <c r="Q53" s="8">
        <f t="shared" si="14"/>
        <v>-5983.714285714285</v>
      </c>
      <c r="R53" s="8">
        <f t="shared" si="15"/>
        <v>-5983.714285714285</v>
      </c>
      <c r="S53" s="8">
        <f t="shared" si="16"/>
        <v>-5983.714285714285</v>
      </c>
      <c r="T53" s="8">
        <f t="shared" si="17"/>
        <v>-5983.714285714285</v>
      </c>
      <c r="U53" s="8">
        <f t="shared" si="18"/>
        <v>-5983.714285714285</v>
      </c>
      <c r="V53" s="8">
        <f t="shared" si="19"/>
        <v>-5983.714285714285</v>
      </c>
    </row>
    <row r="54" spans="1:22" s="6" customFormat="1" ht="15" customHeight="1" hidden="1">
      <c r="A54" s="14">
        <v>42174</v>
      </c>
      <c r="B54" s="14">
        <v>42174</v>
      </c>
      <c r="C54" s="8">
        <f t="shared" si="0"/>
        <v>36.714285714285715</v>
      </c>
      <c r="D54" s="8">
        <f t="shared" si="1"/>
        <v>37.714285714285715</v>
      </c>
      <c r="E54" s="8">
        <f t="shared" si="2"/>
        <v>38.714285714285715</v>
      </c>
      <c r="F54" s="8">
        <f t="shared" si="3"/>
        <v>39.714285714285715</v>
      </c>
      <c r="G54" s="8">
        <f t="shared" si="4"/>
        <v>40.714285714285715</v>
      </c>
      <c r="H54" s="8">
        <f t="shared" si="5"/>
        <v>41.714285714285715</v>
      </c>
      <c r="I54" s="8">
        <f t="shared" si="6"/>
        <v>42.714285714285715</v>
      </c>
      <c r="J54" s="8">
        <f t="shared" si="7"/>
        <v>43.714285714285715</v>
      </c>
      <c r="K54" s="8">
        <f t="shared" si="8"/>
        <v>44.714285714285715</v>
      </c>
      <c r="L54" s="8">
        <f t="shared" si="9"/>
        <v>45.714285714285715</v>
      </c>
      <c r="M54" s="8">
        <f t="shared" si="10"/>
        <v>46.714285714285715</v>
      </c>
      <c r="N54" s="8" t="e">
        <f t="shared" si="11"/>
        <v>#VALUE!</v>
      </c>
      <c r="O54" s="8">
        <f t="shared" si="12"/>
        <v>-5983.857142857143</v>
      </c>
      <c r="P54" s="8">
        <f t="shared" si="13"/>
        <v>-5983.857142857143</v>
      </c>
      <c r="Q54" s="8">
        <f t="shared" si="14"/>
        <v>-5983.857142857143</v>
      </c>
      <c r="R54" s="8">
        <f t="shared" si="15"/>
        <v>-5983.857142857143</v>
      </c>
      <c r="S54" s="8">
        <f t="shared" si="16"/>
        <v>-5983.857142857143</v>
      </c>
      <c r="T54" s="8">
        <f t="shared" si="17"/>
        <v>-5983.857142857143</v>
      </c>
      <c r="U54" s="8">
        <f t="shared" si="18"/>
        <v>-5983.857142857143</v>
      </c>
      <c r="V54" s="8">
        <f t="shared" si="19"/>
        <v>-5983.857142857143</v>
      </c>
    </row>
    <row r="55" spans="1:22" s="6" customFormat="1" ht="15" customHeight="1" hidden="1">
      <c r="A55" s="14">
        <v>42175</v>
      </c>
      <c r="B55" s="14">
        <v>42175</v>
      </c>
      <c r="C55" s="8">
        <f t="shared" si="0"/>
        <v>36.57142857142857</v>
      </c>
      <c r="D55" s="8">
        <f t="shared" si="1"/>
        <v>37.57142857142857</v>
      </c>
      <c r="E55" s="8">
        <f t="shared" si="2"/>
        <v>38.57142857142857</v>
      </c>
      <c r="F55" s="8">
        <f t="shared" si="3"/>
        <v>39.57142857142857</v>
      </c>
      <c r="G55" s="8">
        <f t="shared" si="4"/>
        <v>40.57142857142857</v>
      </c>
      <c r="H55" s="8">
        <f t="shared" si="5"/>
        <v>41.57142857142857</v>
      </c>
      <c r="I55" s="8">
        <f t="shared" si="6"/>
        <v>42.57142857142857</v>
      </c>
      <c r="J55" s="8">
        <f t="shared" si="7"/>
        <v>43.57142857142857</v>
      </c>
      <c r="K55" s="8">
        <f t="shared" si="8"/>
        <v>44.57142857142857</v>
      </c>
      <c r="L55" s="8">
        <f t="shared" si="9"/>
        <v>45.57142857142857</v>
      </c>
      <c r="M55" s="8">
        <f t="shared" si="10"/>
        <v>46.57142857142857</v>
      </c>
      <c r="N55" s="8" t="e">
        <f t="shared" si="11"/>
        <v>#VALUE!</v>
      </c>
      <c r="O55" s="8">
        <f t="shared" si="12"/>
        <v>-5984</v>
      </c>
      <c r="P55" s="8">
        <f t="shared" si="13"/>
        <v>-5984</v>
      </c>
      <c r="Q55" s="8">
        <f t="shared" si="14"/>
        <v>-5984</v>
      </c>
      <c r="R55" s="8">
        <f t="shared" si="15"/>
        <v>-5984</v>
      </c>
      <c r="S55" s="8">
        <f t="shared" si="16"/>
        <v>-5984</v>
      </c>
      <c r="T55" s="8">
        <f t="shared" si="17"/>
        <v>-5984</v>
      </c>
      <c r="U55" s="8">
        <f t="shared" si="18"/>
        <v>-5984</v>
      </c>
      <c r="V55" s="8">
        <f t="shared" si="19"/>
        <v>-5984</v>
      </c>
    </row>
    <row r="56" spans="1:22" s="6" customFormat="1" ht="15" customHeight="1" hidden="1">
      <c r="A56" s="14">
        <v>42176</v>
      </c>
      <c r="B56" s="14">
        <v>42176</v>
      </c>
      <c r="C56" s="8">
        <f t="shared" si="0"/>
        <v>36.42857142857143</v>
      </c>
      <c r="D56" s="8">
        <f t="shared" si="1"/>
        <v>37.42857142857143</v>
      </c>
      <c r="E56" s="8">
        <f t="shared" si="2"/>
        <v>38.42857142857143</v>
      </c>
      <c r="F56" s="8">
        <f t="shared" si="3"/>
        <v>39.42857142857143</v>
      </c>
      <c r="G56" s="8">
        <f t="shared" si="4"/>
        <v>40.42857142857143</v>
      </c>
      <c r="H56" s="8">
        <f t="shared" si="5"/>
        <v>41.42857142857143</v>
      </c>
      <c r="I56" s="8">
        <f t="shared" si="6"/>
        <v>42.42857142857143</v>
      </c>
      <c r="J56" s="8">
        <f t="shared" si="7"/>
        <v>43.42857142857143</v>
      </c>
      <c r="K56" s="8">
        <f t="shared" si="8"/>
        <v>44.42857142857143</v>
      </c>
      <c r="L56" s="8">
        <f t="shared" si="9"/>
        <v>45.42857142857143</v>
      </c>
      <c r="M56" s="8">
        <f t="shared" si="10"/>
        <v>46.42857142857143</v>
      </c>
      <c r="N56" s="8" t="e">
        <f t="shared" si="11"/>
        <v>#VALUE!</v>
      </c>
      <c r="O56" s="8">
        <f t="shared" si="12"/>
        <v>-5984.142857142857</v>
      </c>
      <c r="P56" s="8">
        <f t="shared" si="13"/>
        <v>-5984.142857142857</v>
      </c>
      <c r="Q56" s="8">
        <f t="shared" si="14"/>
        <v>-5984.142857142857</v>
      </c>
      <c r="R56" s="8">
        <f t="shared" si="15"/>
        <v>-5984.142857142857</v>
      </c>
      <c r="S56" s="8">
        <f t="shared" si="16"/>
        <v>-5984.142857142857</v>
      </c>
      <c r="T56" s="8">
        <f t="shared" si="17"/>
        <v>-5984.142857142857</v>
      </c>
      <c r="U56" s="8">
        <f t="shared" si="18"/>
        <v>-5984.142857142857</v>
      </c>
      <c r="V56" s="8">
        <f t="shared" si="19"/>
        <v>-5984.142857142857</v>
      </c>
    </row>
    <row r="57" spans="1:22" s="6" customFormat="1" ht="15" customHeight="1" hidden="1">
      <c r="A57" s="14">
        <v>42177</v>
      </c>
      <c r="B57" s="14">
        <v>42177</v>
      </c>
      <c r="C57" s="8">
        <f t="shared" si="0"/>
        <v>36.285714285714285</v>
      </c>
      <c r="D57" s="8">
        <f t="shared" si="1"/>
        <v>37.285714285714285</v>
      </c>
      <c r="E57" s="8">
        <f t="shared" si="2"/>
        <v>38.285714285714285</v>
      </c>
      <c r="F57" s="8">
        <f t="shared" si="3"/>
        <v>39.285714285714285</v>
      </c>
      <c r="G57" s="8">
        <f t="shared" si="4"/>
        <v>40.285714285714285</v>
      </c>
      <c r="H57" s="8">
        <f t="shared" si="5"/>
        <v>41.285714285714285</v>
      </c>
      <c r="I57" s="8">
        <f t="shared" si="6"/>
        <v>42.285714285714285</v>
      </c>
      <c r="J57" s="8">
        <f t="shared" si="7"/>
        <v>43.285714285714285</v>
      </c>
      <c r="K57" s="8">
        <f t="shared" si="8"/>
        <v>44.285714285714285</v>
      </c>
      <c r="L57" s="8">
        <f t="shared" si="9"/>
        <v>45.285714285714285</v>
      </c>
      <c r="M57" s="8">
        <f t="shared" si="10"/>
        <v>46.285714285714285</v>
      </c>
      <c r="N57" s="8" t="e">
        <f t="shared" si="11"/>
        <v>#VALUE!</v>
      </c>
      <c r="O57" s="8">
        <f t="shared" si="12"/>
        <v>-5984.285714285715</v>
      </c>
      <c r="P57" s="8">
        <f t="shared" si="13"/>
        <v>-5984.285714285715</v>
      </c>
      <c r="Q57" s="8">
        <f t="shared" si="14"/>
        <v>-5984.285714285715</v>
      </c>
      <c r="R57" s="8">
        <f t="shared" si="15"/>
        <v>-5984.285714285715</v>
      </c>
      <c r="S57" s="8">
        <f t="shared" si="16"/>
        <v>-5984.285714285715</v>
      </c>
      <c r="T57" s="8">
        <f t="shared" si="17"/>
        <v>-5984.285714285715</v>
      </c>
      <c r="U57" s="8">
        <f t="shared" si="18"/>
        <v>-5984.285714285715</v>
      </c>
      <c r="V57" s="8">
        <f t="shared" si="19"/>
        <v>-5984.285714285715</v>
      </c>
    </row>
    <row r="58" spans="1:22" s="6" customFormat="1" ht="15" customHeight="1" hidden="1">
      <c r="A58" s="14">
        <v>42178</v>
      </c>
      <c r="B58" s="14">
        <v>42178</v>
      </c>
      <c r="C58" s="8">
        <f t="shared" si="0"/>
        <v>36.142857142857146</v>
      </c>
      <c r="D58" s="8">
        <f t="shared" si="1"/>
        <v>37.142857142857146</v>
      </c>
      <c r="E58" s="8">
        <f t="shared" si="2"/>
        <v>38.142857142857146</v>
      </c>
      <c r="F58" s="8">
        <f t="shared" si="3"/>
        <v>39.142857142857146</v>
      </c>
      <c r="G58" s="8">
        <f t="shared" si="4"/>
        <v>40.142857142857146</v>
      </c>
      <c r="H58" s="8">
        <f t="shared" si="5"/>
        <v>41.142857142857146</v>
      </c>
      <c r="I58" s="8">
        <f t="shared" si="6"/>
        <v>42.142857142857146</v>
      </c>
      <c r="J58" s="8">
        <f t="shared" si="7"/>
        <v>43.142857142857146</v>
      </c>
      <c r="K58" s="8">
        <f t="shared" si="8"/>
        <v>44.142857142857146</v>
      </c>
      <c r="L58" s="8">
        <f t="shared" si="9"/>
        <v>45.142857142857146</v>
      </c>
      <c r="M58" s="8">
        <f t="shared" si="10"/>
        <v>46.142857142857146</v>
      </c>
      <c r="N58" s="8" t="e">
        <f t="shared" si="11"/>
        <v>#VALUE!</v>
      </c>
      <c r="O58" s="8">
        <f t="shared" si="12"/>
        <v>-5984.428571428572</v>
      </c>
      <c r="P58" s="8">
        <f t="shared" si="13"/>
        <v>-5984.428571428572</v>
      </c>
      <c r="Q58" s="8">
        <f t="shared" si="14"/>
        <v>-5984.428571428572</v>
      </c>
      <c r="R58" s="8">
        <f t="shared" si="15"/>
        <v>-5984.428571428572</v>
      </c>
      <c r="S58" s="8">
        <f t="shared" si="16"/>
        <v>-5984.428571428572</v>
      </c>
      <c r="T58" s="8">
        <f t="shared" si="17"/>
        <v>-5984.428571428572</v>
      </c>
      <c r="U58" s="8">
        <f t="shared" si="18"/>
        <v>-5984.428571428572</v>
      </c>
      <c r="V58" s="8">
        <f t="shared" si="19"/>
        <v>-5984.428571428572</v>
      </c>
    </row>
    <row r="59" spans="1:22" s="6" customFormat="1" ht="15" customHeight="1" hidden="1">
      <c r="A59" s="14">
        <v>42179</v>
      </c>
      <c r="B59" s="14">
        <v>42179</v>
      </c>
      <c r="C59" s="8">
        <f t="shared" si="0"/>
        <v>36</v>
      </c>
      <c r="D59" s="8">
        <f t="shared" si="1"/>
        <v>37</v>
      </c>
      <c r="E59" s="8">
        <f t="shared" si="2"/>
        <v>38</v>
      </c>
      <c r="F59" s="8">
        <f t="shared" si="3"/>
        <v>39</v>
      </c>
      <c r="G59" s="8">
        <f t="shared" si="4"/>
        <v>40</v>
      </c>
      <c r="H59" s="8">
        <f t="shared" si="5"/>
        <v>41</v>
      </c>
      <c r="I59" s="8">
        <f t="shared" si="6"/>
        <v>42</v>
      </c>
      <c r="J59" s="8">
        <f t="shared" si="7"/>
        <v>43</v>
      </c>
      <c r="K59" s="8">
        <f t="shared" si="8"/>
        <v>44</v>
      </c>
      <c r="L59" s="8">
        <f t="shared" si="9"/>
        <v>45</v>
      </c>
      <c r="M59" s="8">
        <f t="shared" si="10"/>
        <v>46</v>
      </c>
      <c r="N59" s="8" t="e">
        <f t="shared" si="11"/>
        <v>#VALUE!</v>
      </c>
      <c r="O59" s="8">
        <f t="shared" si="12"/>
        <v>-5984.571428571428</v>
      </c>
      <c r="P59" s="8">
        <f t="shared" si="13"/>
        <v>-5984.571428571428</v>
      </c>
      <c r="Q59" s="8">
        <f t="shared" si="14"/>
        <v>-5984.571428571428</v>
      </c>
      <c r="R59" s="8">
        <f t="shared" si="15"/>
        <v>-5984.571428571428</v>
      </c>
      <c r="S59" s="8">
        <f t="shared" si="16"/>
        <v>-5984.571428571428</v>
      </c>
      <c r="T59" s="8">
        <f t="shared" si="17"/>
        <v>-5984.571428571428</v>
      </c>
      <c r="U59" s="8">
        <f t="shared" si="18"/>
        <v>-5984.571428571428</v>
      </c>
      <c r="V59" s="8">
        <f t="shared" si="19"/>
        <v>-5984.571428571428</v>
      </c>
    </row>
    <row r="60" spans="1:22" s="6" customFormat="1" ht="15" customHeight="1" hidden="1">
      <c r="A60" s="14">
        <v>42180</v>
      </c>
      <c r="B60" s="14">
        <v>42180</v>
      </c>
      <c r="C60" s="8">
        <f t="shared" si="0"/>
        <v>35.857142857142854</v>
      </c>
      <c r="D60" s="8">
        <f t="shared" si="1"/>
        <v>36.857142857142854</v>
      </c>
      <c r="E60" s="8">
        <f t="shared" si="2"/>
        <v>37.857142857142854</v>
      </c>
      <c r="F60" s="8">
        <f t="shared" si="3"/>
        <v>38.857142857142854</v>
      </c>
      <c r="G60" s="8">
        <f t="shared" si="4"/>
        <v>39.857142857142854</v>
      </c>
      <c r="H60" s="8">
        <f t="shared" si="5"/>
        <v>40.857142857142854</v>
      </c>
      <c r="I60" s="8">
        <f t="shared" si="6"/>
        <v>41.857142857142854</v>
      </c>
      <c r="J60" s="8">
        <f t="shared" si="7"/>
        <v>42.857142857142854</v>
      </c>
      <c r="K60" s="8">
        <f t="shared" si="8"/>
        <v>43.857142857142854</v>
      </c>
      <c r="L60" s="8">
        <f t="shared" si="9"/>
        <v>44.857142857142854</v>
      </c>
      <c r="M60" s="8">
        <f t="shared" si="10"/>
        <v>45.857142857142854</v>
      </c>
      <c r="N60" s="8" t="e">
        <f t="shared" si="11"/>
        <v>#VALUE!</v>
      </c>
      <c r="O60" s="8">
        <f t="shared" si="12"/>
        <v>-5984.714285714285</v>
      </c>
      <c r="P60" s="8">
        <f t="shared" si="13"/>
        <v>-5984.714285714285</v>
      </c>
      <c r="Q60" s="8">
        <f t="shared" si="14"/>
        <v>-5984.714285714285</v>
      </c>
      <c r="R60" s="8">
        <f t="shared" si="15"/>
        <v>-5984.714285714285</v>
      </c>
      <c r="S60" s="8">
        <f t="shared" si="16"/>
        <v>-5984.714285714285</v>
      </c>
      <c r="T60" s="8">
        <f t="shared" si="17"/>
        <v>-5984.714285714285</v>
      </c>
      <c r="U60" s="8">
        <f t="shared" si="18"/>
        <v>-5984.714285714285</v>
      </c>
      <c r="V60" s="8">
        <f t="shared" si="19"/>
        <v>-5984.714285714285</v>
      </c>
    </row>
    <row r="61" spans="1:22" s="6" customFormat="1" ht="15" customHeight="1" hidden="1">
      <c r="A61" s="14">
        <v>42181</v>
      </c>
      <c r="B61" s="14">
        <v>42181</v>
      </c>
      <c r="C61" s="8">
        <f t="shared" si="0"/>
        <v>35.714285714285715</v>
      </c>
      <c r="D61" s="8">
        <f t="shared" si="1"/>
        <v>36.714285714285715</v>
      </c>
      <c r="E61" s="8">
        <f t="shared" si="2"/>
        <v>37.714285714285715</v>
      </c>
      <c r="F61" s="8">
        <f t="shared" si="3"/>
        <v>38.714285714285715</v>
      </c>
      <c r="G61" s="8">
        <f t="shared" si="4"/>
        <v>39.714285714285715</v>
      </c>
      <c r="H61" s="8">
        <f t="shared" si="5"/>
        <v>40.714285714285715</v>
      </c>
      <c r="I61" s="8">
        <f t="shared" si="6"/>
        <v>41.714285714285715</v>
      </c>
      <c r="J61" s="8">
        <f t="shared" si="7"/>
        <v>42.714285714285715</v>
      </c>
      <c r="K61" s="8">
        <f t="shared" si="8"/>
        <v>43.714285714285715</v>
      </c>
      <c r="L61" s="8">
        <f t="shared" si="9"/>
        <v>44.714285714285715</v>
      </c>
      <c r="M61" s="8">
        <f t="shared" si="10"/>
        <v>45.714285714285715</v>
      </c>
      <c r="N61" s="8" t="e">
        <f t="shared" si="11"/>
        <v>#VALUE!</v>
      </c>
      <c r="O61" s="8">
        <f t="shared" si="12"/>
        <v>-5984.857142857143</v>
      </c>
      <c r="P61" s="8">
        <f t="shared" si="13"/>
        <v>-5984.857142857143</v>
      </c>
      <c r="Q61" s="8">
        <f t="shared" si="14"/>
        <v>-5984.857142857143</v>
      </c>
      <c r="R61" s="8">
        <f t="shared" si="15"/>
        <v>-5984.857142857143</v>
      </c>
      <c r="S61" s="8">
        <f t="shared" si="16"/>
        <v>-5984.857142857143</v>
      </c>
      <c r="T61" s="8">
        <f t="shared" si="17"/>
        <v>-5984.857142857143</v>
      </c>
      <c r="U61" s="8">
        <f t="shared" si="18"/>
        <v>-5984.857142857143</v>
      </c>
      <c r="V61" s="8">
        <f t="shared" si="19"/>
        <v>-5984.857142857143</v>
      </c>
    </row>
    <row r="62" spans="1:22" s="6" customFormat="1" ht="15" customHeight="1" hidden="1">
      <c r="A62" s="14">
        <v>42182</v>
      </c>
      <c r="B62" s="14">
        <v>42182</v>
      </c>
      <c r="C62" s="8">
        <f t="shared" si="0"/>
        <v>35.57142857142857</v>
      </c>
      <c r="D62" s="8">
        <f t="shared" si="1"/>
        <v>36.57142857142857</v>
      </c>
      <c r="E62" s="8">
        <f t="shared" si="2"/>
        <v>37.57142857142857</v>
      </c>
      <c r="F62" s="8">
        <f t="shared" si="3"/>
        <v>38.57142857142857</v>
      </c>
      <c r="G62" s="8">
        <f t="shared" si="4"/>
        <v>39.57142857142857</v>
      </c>
      <c r="H62" s="8">
        <f t="shared" si="5"/>
        <v>40.57142857142857</v>
      </c>
      <c r="I62" s="8">
        <f t="shared" si="6"/>
        <v>41.57142857142857</v>
      </c>
      <c r="J62" s="8">
        <f t="shared" si="7"/>
        <v>42.57142857142857</v>
      </c>
      <c r="K62" s="8">
        <f t="shared" si="8"/>
        <v>43.57142857142857</v>
      </c>
      <c r="L62" s="8">
        <f t="shared" si="9"/>
        <v>44.57142857142857</v>
      </c>
      <c r="M62" s="8">
        <f t="shared" si="10"/>
        <v>45.57142857142857</v>
      </c>
      <c r="N62" s="8" t="e">
        <f t="shared" si="11"/>
        <v>#VALUE!</v>
      </c>
      <c r="O62" s="8">
        <f t="shared" si="12"/>
        <v>-5985</v>
      </c>
      <c r="P62" s="8">
        <f t="shared" si="13"/>
        <v>-5985</v>
      </c>
      <c r="Q62" s="8">
        <f t="shared" si="14"/>
        <v>-5985</v>
      </c>
      <c r="R62" s="8">
        <f t="shared" si="15"/>
        <v>-5985</v>
      </c>
      <c r="S62" s="8">
        <f t="shared" si="16"/>
        <v>-5985</v>
      </c>
      <c r="T62" s="8">
        <f t="shared" si="17"/>
        <v>-5985</v>
      </c>
      <c r="U62" s="8">
        <f t="shared" si="18"/>
        <v>-5985</v>
      </c>
      <c r="V62" s="8">
        <f t="shared" si="19"/>
        <v>-5985</v>
      </c>
    </row>
    <row r="63" spans="1:22" s="6" customFormat="1" ht="15" customHeight="1" hidden="1">
      <c r="A63" s="14">
        <v>42183</v>
      </c>
      <c r="B63" s="14">
        <v>42183</v>
      </c>
      <c r="C63" s="8">
        <f t="shared" si="0"/>
        <v>35.42857142857143</v>
      </c>
      <c r="D63" s="8">
        <f t="shared" si="1"/>
        <v>36.42857142857143</v>
      </c>
      <c r="E63" s="8">
        <f t="shared" si="2"/>
        <v>37.42857142857143</v>
      </c>
      <c r="F63" s="8">
        <f t="shared" si="3"/>
        <v>38.42857142857143</v>
      </c>
      <c r="G63" s="8">
        <f t="shared" si="4"/>
        <v>39.42857142857143</v>
      </c>
      <c r="H63" s="8">
        <f t="shared" si="5"/>
        <v>40.42857142857143</v>
      </c>
      <c r="I63" s="8">
        <f t="shared" si="6"/>
        <v>41.42857142857143</v>
      </c>
      <c r="J63" s="8">
        <f t="shared" si="7"/>
        <v>42.42857142857143</v>
      </c>
      <c r="K63" s="8">
        <f t="shared" si="8"/>
        <v>43.42857142857143</v>
      </c>
      <c r="L63" s="8">
        <f t="shared" si="9"/>
        <v>44.42857142857143</v>
      </c>
      <c r="M63" s="8">
        <f t="shared" si="10"/>
        <v>45.42857142857143</v>
      </c>
      <c r="N63" s="8" t="e">
        <f t="shared" si="11"/>
        <v>#VALUE!</v>
      </c>
      <c r="O63" s="8">
        <f t="shared" si="12"/>
        <v>-5985.142857142857</v>
      </c>
      <c r="P63" s="8">
        <f t="shared" si="13"/>
        <v>-5985.142857142857</v>
      </c>
      <c r="Q63" s="8">
        <f t="shared" si="14"/>
        <v>-5985.142857142857</v>
      </c>
      <c r="R63" s="8">
        <f t="shared" si="15"/>
        <v>-5985.142857142857</v>
      </c>
      <c r="S63" s="8">
        <f t="shared" si="16"/>
        <v>-5985.142857142857</v>
      </c>
      <c r="T63" s="8">
        <f t="shared" si="17"/>
        <v>-5985.142857142857</v>
      </c>
      <c r="U63" s="8">
        <f t="shared" si="18"/>
        <v>-5985.142857142857</v>
      </c>
      <c r="V63" s="8">
        <f t="shared" si="19"/>
        <v>-5985.142857142857</v>
      </c>
    </row>
    <row r="64" spans="1:22" s="6" customFormat="1" ht="15" customHeight="1" hidden="1">
      <c r="A64" s="14">
        <v>42184</v>
      </c>
      <c r="B64" s="14">
        <v>42184</v>
      </c>
      <c r="C64" s="8">
        <f t="shared" si="0"/>
        <v>35.285714285714285</v>
      </c>
      <c r="D64" s="8">
        <f t="shared" si="1"/>
        <v>36.285714285714285</v>
      </c>
      <c r="E64" s="8">
        <f t="shared" si="2"/>
        <v>37.285714285714285</v>
      </c>
      <c r="F64" s="8">
        <f t="shared" si="3"/>
        <v>38.285714285714285</v>
      </c>
      <c r="G64" s="8">
        <f t="shared" si="4"/>
        <v>39.285714285714285</v>
      </c>
      <c r="H64" s="8">
        <f t="shared" si="5"/>
        <v>40.285714285714285</v>
      </c>
      <c r="I64" s="8">
        <f t="shared" si="6"/>
        <v>41.285714285714285</v>
      </c>
      <c r="J64" s="8">
        <f t="shared" si="7"/>
        <v>42.285714285714285</v>
      </c>
      <c r="K64" s="8">
        <f t="shared" si="8"/>
        <v>43.285714285714285</v>
      </c>
      <c r="L64" s="8">
        <f t="shared" si="9"/>
        <v>44.285714285714285</v>
      </c>
      <c r="M64" s="8">
        <f t="shared" si="10"/>
        <v>45.285714285714285</v>
      </c>
      <c r="N64" s="8" t="e">
        <f t="shared" si="11"/>
        <v>#VALUE!</v>
      </c>
      <c r="O64" s="8">
        <f t="shared" si="12"/>
        <v>-5985.285714285715</v>
      </c>
      <c r="P64" s="8">
        <f t="shared" si="13"/>
        <v>-5985.285714285715</v>
      </c>
      <c r="Q64" s="8">
        <f t="shared" si="14"/>
        <v>-5985.285714285715</v>
      </c>
      <c r="R64" s="8">
        <f t="shared" si="15"/>
        <v>-5985.285714285715</v>
      </c>
      <c r="S64" s="8">
        <f t="shared" si="16"/>
        <v>-5985.285714285715</v>
      </c>
      <c r="T64" s="8">
        <f t="shared" si="17"/>
        <v>-5985.285714285715</v>
      </c>
      <c r="U64" s="8">
        <f t="shared" si="18"/>
        <v>-5985.285714285715</v>
      </c>
      <c r="V64" s="8">
        <f t="shared" si="19"/>
        <v>-5985.285714285715</v>
      </c>
    </row>
    <row r="65" spans="1:22" s="6" customFormat="1" ht="15" customHeight="1" hidden="1">
      <c r="A65" s="14">
        <v>42185</v>
      </c>
      <c r="B65" s="14">
        <v>42185</v>
      </c>
      <c r="C65" s="8">
        <f t="shared" si="0"/>
        <v>35.142857142857146</v>
      </c>
      <c r="D65" s="8">
        <f t="shared" si="1"/>
        <v>36.142857142857146</v>
      </c>
      <c r="E65" s="8">
        <f t="shared" si="2"/>
        <v>37.142857142857146</v>
      </c>
      <c r="F65" s="8">
        <f t="shared" si="3"/>
        <v>38.142857142857146</v>
      </c>
      <c r="G65" s="8">
        <f t="shared" si="4"/>
        <v>39.142857142857146</v>
      </c>
      <c r="H65" s="8">
        <f t="shared" si="5"/>
        <v>40.142857142857146</v>
      </c>
      <c r="I65" s="8">
        <f t="shared" si="6"/>
        <v>41.142857142857146</v>
      </c>
      <c r="J65" s="8">
        <f t="shared" si="7"/>
        <v>42.142857142857146</v>
      </c>
      <c r="K65" s="8">
        <f t="shared" si="8"/>
        <v>43.142857142857146</v>
      </c>
      <c r="L65" s="8">
        <f t="shared" si="9"/>
        <v>44.142857142857146</v>
      </c>
      <c r="M65" s="8">
        <f t="shared" si="10"/>
        <v>45.142857142857146</v>
      </c>
      <c r="N65" s="8" t="e">
        <f t="shared" si="11"/>
        <v>#VALUE!</v>
      </c>
      <c r="O65" s="8">
        <f t="shared" si="12"/>
        <v>-5985.428571428572</v>
      </c>
      <c r="P65" s="8">
        <f t="shared" si="13"/>
        <v>-5985.428571428572</v>
      </c>
      <c r="Q65" s="8">
        <f t="shared" si="14"/>
        <v>-5985.428571428572</v>
      </c>
      <c r="R65" s="8">
        <f t="shared" si="15"/>
        <v>-5985.428571428572</v>
      </c>
      <c r="S65" s="8">
        <f t="shared" si="16"/>
        <v>-5985.428571428572</v>
      </c>
      <c r="T65" s="8">
        <f t="shared" si="17"/>
        <v>-5985.428571428572</v>
      </c>
      <c r="U65" s="8">
        <f t="shared" si="18"/>
        <v>-5985.428571428572</v>
      </c>
      <c r="V65" s="8">
        <f t="shared" si="19"/>
        <v>-5985.428571428572</v>
      </c>
    </row>
    <row r="66" spans="1:22" s="6" customFormat="1" ht="15" customHeight="1" hidden="1">
      <c r="A66" s="14">
        <v>42186</v>
      </c>
      <c r="B66" s="14">
        <v>42186</v>
      </c>
      <c r="C66" s="8">
        <f t="shared" si="0"/>
        <v>35</v>
      </c>
      <c r="D66" s="8">
        <f t="shared" si="1"/>
        <v>36</v>
      </c>
      <c r="E66" s="8">
        <f t="shared" si="2"/>
        <v>37</v>
      </c>
      <c r="F66" s="8">
        <f t="shared" si="3"/>
        <v>38</v>
      </c>
      <c r="G66" s="8">
        <f t="shared" si="4"/>
        <v>39</v>
      </c>
      <c r="H66" s="8">
        <f t="shared" si="5"/>
        <v>40</v>
      </c>
      <c r="I66" s="8">
        <f t="shared" si="6"/>
        <v>41</v>
      </c>
      <c r="J66" s="8">
        <f t="shared" si="7"/>
        <v>42</v>
      </c>
      <c r="K66" s="8">
        <f t="shared" si="8"/>
        <v>43</v>
      </c>
      <c r="L66" s="8">
        <f t="shared" si="9"/>
        <v>44</v>
      </c>
      <c r="M66" s="8">
        <f t="shared" si="10"/>
        <v>45</v>
      </c>
      <c r="N66" s="8" t="e">
        <f t="shared" si="11"/>
        <v>#VALUE!</v>
      </c>
      <c r="O66" s="8">
        <f t="shared" si="12"/>
        <v>-5985.571428571428</v>
      </c>
      <c r="P66" s="8">
        <f t="shared" si="13"/>
        <v>-5985.571428571428</v>
      </c>
      <c r="Q66" s="8">
        <f t="shared" si="14"/>
        <v>-5985.571428571428</v>
      </c>
      <c r="R66" s="8">
        <f t="shared" si="15"/>
        <v>-5985.571428571428</v>
      </c>
      <c r="S66" s="8">
        <f t="shared" si="16"/>
        <v>-5985.571428571428</v>
      </c>
      <c r="T66" s="8">
        <f t="shared" si="17"/>
        <v>-5985.571428571428</v>
      </c>
      <c r="U66" s="8">
        <f t="shared" si="18"/>
        <v>-5985.571428571428</v>
      </c>
      <c r="V66" s="8">
        <f t="shared" si="19"/>
        <v>-5985.571428571428</v>
      </c>
    </row>
    <row r="67" spans="1:22" s="6" customFormat="1" ht="15" customHeight="1" hidden="1">
      <c r="A67" s="14">
        <v>42187</v>
      </c>
      <c r="B67" s="14">
        <v>42187</v>
      </c>
      <c r="C67" s="8">
        <f t="shared" si="0"/>
        <v>34.857142857142854</v>
      </c>
      <c r="D67" s="8">
        <f t="shared" si="1"/>
        <v>35.857142857142854</v>
      </c>
      <c r="E67" s="8">
        <f t="shared" si="2"/>
        <v>36.857142857142854</v>
      </c>
      <c r="F67" s="8">
        <f t="shared" si="3"/>
        <v>37.857142857142854</v>
      </c>
      <c r="G67" s="8">
        <f t="shared" si="4"/>
        <v>38.857142857142854</v>
      </c>
      <c r="H67" s="8">
        <f t="shared" si="5"/>
        <v>39.857142857142854</v>
      </c>
      <c r="I67" s="8">
        <f t="shared" si="6"/>
        <v>40.857142857142854</v>
      </c>
      <c r="J67" s="8">
        <f t="shared" si="7"/>
        <v>41.857142857142854</v>
      </c>
      <c r="K67" s="8">
        <f t="shared" si="8"/>
        <v>42.857142857142854</v>
      </c>
      <c r="L67" s="8">
        <f t="shared" si="9"/>
        <v>43.857142857142854</v>
      </c>
      <c r="M67" s="8">
        <f t="shared" si="10"/>
        <v>44.857142857142854</v>
      </c>
      <c r="N67" s="8" t="e">
        <f t="shared" si="11"/>
        <v>#VALUE!</v>
      </c>
      <c r="O67" s="8">
        <f t="shared" si="12"/>
        <v>-5985.714285714285</v>
      </c>
      <c r="P67" s="8">
        <f t="shared" si="13"/>
        <v>-5985.714285714285</v>
      </c>
      <c r="Q67" s="8">
        <f t="shared" si="14"/>
        <v>-5985.714285714285</v>
      </c>
      <c r="R67" s="8">
        <f t="shared" si="15"/>
        <v>-5985.714285714285</v>
      </c>
      <c r="S67" s="8">
        <f t="shared" si="16"/>
        <v>-5985.714285714285</v>
      </c>
      <c r="T67" s="8">
        <f t="shared" si="17"/>
        <v>-5985.714285714285</v>
      </c>
      <c r="U67" s="8">
        <f t="shared" si="18"/>
        <v>-5985.714285714285</v>
      </c>
      <c r="V67" s="8">
        <f t="shared" si="19"/>
        <v>-5985.714285714285</v>
      </c>
    </row>
    <row r="68" spans="1:22" s="6" customFormat="1" ht="15" customHeight="1" hidden="1">
      <c r="A68" s="14">
        <v>42188</v>
      </c>
      <c r="B68" s="14">
        <v>42188</v>
      </c>
      <c r="C68" s="8">
        <f t="shared" si="0"/>
        <v>34.714285714285715</v>
      </c>
      <c r="D68" s="8">
        <f t="shared" si="1"/>
        <v>35.714285714285715</v>
      </c>
      <c r="E68" s="8">
        <f t="shared" si="2"/>
        <v>36.714285714285715</v>
      </c>
      <c r="F68" s="8">
        <f t="shared" si="3"/>
        <v>37.714285714285715</v>
      </c>
      <c r="G68" s="8">
        <f t="shared" si="4"/>
        <v>38.714285714285715</v>
      </c>
      <c r="H68" s="8">
        <f t="shared" si="5"/>
        <v>39.714285714285715</v>
      </c>
      <c r="I68" s="8">
        <f t="shared" si="6"/>
        <v>40.714285714285715</v>
      </c>
      <c r="J68" s="8">
        <f t="shared" si="7"/>
        <v>41.714285714285715</v>
      </c>
      <c r="K68" s="8">
        <f t="shared" si="8"/>
        <v>42.714285714285715</v>
      </c>
      <c r="L68" s="8">
        <f t="shared" si="9"/>
        <v>43.714285714285715</v>
      </c>
      <c r="M68" s="8">
        <f t="shared" si="10"/>
        <v>44.714285714285715</v>
      </c>
      <c r="N68" s="8" t="e">
        <f t="shared" si="11"/>
        <v>#VALUE!</v>
      </c>
      <c r="O68" s="8">
        <f t="shared" si="12"/>
        <v>-5985.857142857143</v>
      </c>
      <c r="P68" s="8">
        <f t="shared" si="13"/>
        <v>-5985.857142857143</v>
      </c>
      <c r="Q68" s="8">
        <f t="shared" si="14"/>
        <v>-5985.857142857143</v>
      </c>
      <c r="R68" s="8">
        <f t="shared" si="15"/>
        <v>-5985.857142857143</v>
      </c>
      <c r="S68" s="8">
        <f t="shared" si="16"/>
        <v>-5985.857142857143</v>
      </c>
      <c r="T68" s="8">
        <f t="shared" si="17"/>
        <v>-5985.857142857143</v>
      </c>
      <c r="U68" s="8">
        <f t="shared" si="18"/>
        <v>-5985.857142857143</v>
      </c>
      <c r="V68" s="8">
        <f t="shared" si="19"/>
        <v>-5985.857142857143</v>
      </c>
    </row>
    <row r="69" spans="1:22" s="6" customFormat="1" ht="15" customHeight="1" hidden="1">
      <c r="A69" s="14">
        <v>42189</v>
      </c>
      <c r="B69" s="14">
        <v>42189</v>
      </c>
      <c r="C69" s="8">
        <f t="shared" si="0"/>
        <v>34.57142857142857</v>
      </c>
      <c r="D69" s="8">
        <f t="shared" si="1"/>
        <v>35.57142857142857</v>
      </c>
      <c r="E69" s="8">
        <f t="shared" si="2"/>
        <v>36.57142857142857</v>
      </c>
      <c r="F69" s="8">
        <f t="shared" si="3"/>
        <v>37.57142857142857</v>
      </c>
      <c r="G69" s="8">
        <f t="shared" si="4"/>
        <v>38.57142857142857</v>
      </c>
      <c r="H69" s="8">
        <f t="shared" si="5"/>
        <v>39.57142857142857</v>
      </c>
      <c r="I69" s="8">
        <f t="shared" si="6"/>
        <v>40.57142857142857</v>
      </c>
      <c r="J69" s="8">
        <f t="shared" si="7"/>
        <v>41.57142857142857</v>
      </c>
      <c r="K69" s="8">
        <f t="shared" si="8"/>
        <v>42.57142857142857</v>
      </c>
      <c r="L69" s="8">
        <f t="shared" si="9"/>
        <v>43.57142857142857</v>
      </c>
      <c r="M69" s="8">
        <f t="shared" si="10"/>
        <v>44.57142857142857</v>
      </c>
      <c r="N69" s="8" t="e">
        <f t="shared" si="11"/>
        <v>#VALUE!</v>
      </c>
      <c r="O69" s="8">
        <f t="shared" si="12"/>
        <v>-5986</v>
      </c>
      <c r="P69" s="8">
        <f t="shared" si="13"/>
        <v>-5986</v>
      </c>
      <c r="Q69" s="8">
        <f t="shared" si="14"/>
        <v>-5986</v>
      </c>
      <c r="R69" s="8">
        <f t="shared" si="15"/>
        <v>-5986</v>
      </c>
      <c r="S69" s="8">
        <f t="shared" si="16"/>
        <v>-5986</v>
      </c>
      <c r="T69" s="8">
        <f t="shared" si="17"/>
        <v>-5986</v>
      </c>
      <c r="U69" s="8">
        <f t="shared" si="18"/>
        <v>-5986</v>
      </c>
      <c r="V69" s="8">
        <f t="shared" si="19"/>
        <v>-5986</v>
      </c>
    </row>
    <row r="70" spans="1:22" s="6" customFormat="1" ht="15" customHeight="1" hidden="1">
      <c r="A70" s="14">
        <v>42190</v>
      </c>
      <c r="B70" s="14">
        <v>42190</v>
      </c>
      <c r="C70" s="8">
        <f t="shared" si="0"/>
        <v>34.42857142857143</v>
      </c>
      <c r="D70" s="8">
        <f t="shared" si="1"/>
        <v>35.42857142857143</v>
      </c>
      <c r="E70" s="8">
        <f t="shared" si="2"/>
        <v>36.42857142857143</v>
      </c>
      <c r="F70" s="8">
        <f t="shared" si="3"/>
        <v>37.42857142857143</v>
      </c>
      <c r="G70" s="8">
        <f t="shared" si="4"/>
        <v>38.42857142857143</v>
      </c>
      <c r="H70" s="8">
        <f t="shared" si="5"/>
        <v>39.42857142857143</v>
      </c>
      <c r="I70" s="8">
        <f t="shared" si="6"/>
        <v>40.42857142857143</v>
      </c>
      <c r="J70" s="8">
        <f t="shared" si="7"/>
        <v>41.42857142857143</v>
      </c>
      <c r="K70" s="8">
        <f t="shared" si="8"/>
        <v>42.42857142857143</v>
      </c>
      <c r="L70" s="8">
        <f t="shared" si="9"/>
        <v>43.42857142857143</v>
      </c>
      <c r="M70" s="8">
        <f t="shared" si="10"/>
        <v>44.42857142857143</v>
      </c>
      <c r="N70" s="8" t="e">
        <f t="shared" si="11"/>
        <v>#VALUE!</v>
      </c>
      <c r="O70" s="8">
        <f t="shared" si="12"/>
        <v>-5986.142857142857</v>
      </c>
      <c r="P70" s="8">
        <f t="shared" si="13"/>
        <v>-5986.142857142857</v>
      </c>
      <c r="Q70" s="8">
        <f t="shared" si="14"/>
        <v>-5986.142857142857</v>
      </c>
      <c r="R70" s="8">
        <f t="shared" si="15"/>
        <v>-5986.142857142857</v>
      </c>
      <c r="S70" s="8">
        <f t="shared" si="16"/>
        <v>-5986.142857142857</v>
      </c>
      <c r="T70" s="8">
        <f t="shared" si="17"/>
        <v>-5986.142857142857</v>
      </c>
      <c r="U70" s="8">
        <f t="shared" si="18"/>
        <v>-5986.142857142857</v>
      </c>
      <c r="V70" s="8">
        <f t="shared" si="19"/>
        <v>-5986.142857142857</v>
      </c>
    </row>
    <row r="71" spans="1:22" s="6" customFormat="1" ht="15" customHeight="1" hidden="1">
      <c r="A71" s="14">
        <v>42191</v>
      </c>
      <c r="B71" s="14">
        <v>42191</v>
      </c>
      <c r="C71" s="8">
        <f t="shared" si="0"/>
        <v>34.285714285714285</v>
      </c>
      <c r="D71" s="8">
        <f t="shared" si="1"/>
        <v>35.285714285714285</v>
      </c>
      <c r="E71" s="8">
        <f t="shared" si="2"/>
        <v>36.285714285714285</v>
      </c>
      <c r="F71" s="8">
        <f t="shared" si="3"/>
        <v>37.285714285714285</v>
      </c>
      <c r="G71" s="8">
        <f t="shared" si="4"/>
        <v>38.285714285714285</v>
      </c>
      <c r="H71" s="8">
        <f t="shared" si="5"/>
        <v>39.285714285714285</v>
      </c>
      <c r="I71" s="8">
        <f t="shared" si="6"/>
        <v>40.285714285714285</v>
      </c>
      <c r="J71" s="8">
        <f t="shared" si="7"/>
        <v>41.285714285714285</v>
      </c>
      <c r="K71" s="8">
        <f t="shared" si="8"/>
        <v>42.285714285714285</v>
      </c>
      <c r="L71" s="8">
        <f t="shared" si="9"/>
        <v>43.285714285714285</v>
      </c>
      <c r="M71" s="8">
        <f t="shared" si="10"/>
        <v>44.285714285714285</v>
      </c>
      <c r="N71" s="8" t="e">
        <f t="shared" si="11"/>
        <v>#VALUE!</v>
      </c>
      <c r="O71" s="8">
        <f t="shared" si="12"/>
        <v>-5986.285714285715</v>
      </c>
      <c r="P71" s="8">
        <f t="shared" si="13"/>
        <v>-5986.285714285715</v>
      </c>
      <c r="Q71" s="8">
        <f t="shared" si="14"/>
        <v>-5986.285714285715</v>
      </c>
      <c r="R71" s="8">
        <f t="shared" si="15"/>
        <v>-5986.285714285715</v>
      </c>
      <c r="S71" s="8">
        <f t="shared" si="16"/>
        <v>-5986.285714285715</v>
      </c>
      <c r="T71" s="8">
        <f t="shared" si="17"/>
        <v>-5986.285714285715</v>
      </c>
      <c r="U71" s="8">
        <f t="shared" si="18"/>
        <v>-5986.285714285715</v>
      </c>
      <c r="V71" s="8">
        <f t="shared" si="19"/>
        <v>-5986.285714285715</v>
      </c>
    </row>
    <row r="72" spans="1:22" s="6" customFormat="1" ht="15" customHeight="1" hidden="1">
      <c r="A72" s="14">
        <v>42192</v>
      </c>
      <c r="B72" s="14">
        <v>42192</v>
      </c>
      <c r="C72" s="8">
        <f t="shared" si="0"/>
        <v>34.142857142857146</v>
      </c>
      <c r="D72" s="8">
        <f t="shared" si="1"/>
        <v>35.142857142857146</v>
      </c>
      <c r="E72" s="8">
        <f t="shared" si="2"/>
        <v>36.142857142857146</v>
      </c>
      <c r="F72" s="8">
        <f t="shared" si="3"/>
        <v>37.142857142857146</v>
      </c>
      <c r="G72" s="8">
        <f t="shared" si="4"/>
        <v>38.142857142857146</v>
      </c>
      <c r="H72" s="8">
        <f t="shared" si="5"/>
        <v>39.142857142857146</v>
      </c>
      <c r="I72" s="8">
        <f t="shared" si="6"/>
        <v>40.142857142857146</v>
      </c>
      <c r="J72" s="8">
        <f t="shared" si="7"/>
        <v>41.142857142857146</v>
      </c>
      <c r="K72" s="8">
        <f t="shared" si="8"/>
        <v>42.142857142857146</v>
      </c>
      <c r="L72" s="8">
        <f t="shared" si="9"/>
        <v>43.142857142857146</v>
      </c>
      <c r="M72" s="8">
        <f t="shared" si="10"/>
        <v>44.142857142857146</v>
      </c>
      <c r="N72" s="8" t="e">
        <f t="shared" si="11"/>
        <v>#VALUE!</v>
      </c>
      <c r="O72" s="8">
        <f t="shared" si="12"/>
        <v>-5986.428571428572</v>
      </c>
      <c r="P72" s="8">
        <f t="shared" si="13"/>
        <v>-5986.428571428572</v>
      </c>
      <c r="Q72" s="8">
        <f t="shared" si="14"/>
        <v>-5986.428571428572</v>
      </c>
      <c r="R72" s="8">
        <f t="shared" si="15"/>
        <v>-5986.428571428572</v>
      </c>
      <c r="S72" s="8">
        <f t="shared" si="16"/>
        <v>-5986.428571428572</v>
      </c>
      <c r="T72" s="8">
        <f t="shared" si="17"/>
        <v>-5986.428571428572</v>
      </c>
      <c r="U72" s="8">
        <f t="shared" si="18"/>
        <v>-5986.428571428572</v>
      </c>
      <c r="V72" s="8">
        <f t="shared" si="19"/>
        <v>-5986.428571428572</v>
      </c>
    </row>
    <row r="73" spans="1:22" s="6" customFormat="1" ht="15" customHeight="1" hidden="1">
      <c r="A73" s="14">
        <v>42193</v>
      </c>
      <c r="B73" s="14">
        <v>42193</v>
      </c>
      <c r="C73" s="8">
        <f t="shared" si="0"/>
        <v>34</v>
      </c>
      <c r="D73" s="8">
        <f t="shared" si="1"/>
        <v>35</v>
      </c>
      <c r="E73" s="8">
        <f t="shared" si="2"/>
        <v>36</v>
      </c>
      <c r="F73" s="8">
        <f t="shared" si="3"/>
        <v>37</v>
      </c>
      <c r="G73" s="8">
        <f t="shared" si="4"/>
        <v>38</v>
      </c>
      <c r="H73" s="8">
        <f t="shared" si="5"/>
        <v>39</v>
      </c>
      <c r="I73" s="8">
        <f t="shared" si="6"/>
        <v>40</v>
      </c>
      <c r="J73" s="8">
        <f t="shared" si="7"/>
        <v>41</v>
      </c>
      <c r="K73" s="8">
        <f t="shared" si="8"/>
        <v>42</v>
      </c>
      <c r="L73" s="8">
        <f t="shared" si="9"/>
        <v>43</v>
      </c>
      <c r="M73" s="8">
        <f t="shared" si="10"/>
        <v>44</v>
      </c>
      <c r="N73" s="8" t="e">
        <f t="shared" si="11"/>
        <v>#VALUE!</v>
      </c>
      <c r="O73" s="8">
        <f t="shared" si="12"/>
        <v>-5986.571428571428</v>
      </c>
      <c r="P73" s="8">
        <f t="shared" si="13"/>
        <v>-5986.571428571428</v>
      </c>
      <c r="Q73" s="8">
        <f t="shared" si="14"/>
        <v>-5986.571428571428</v>
      </c>
      <c r="R73" s="8">
        <f t="shared" si="15"/>
        <v>-5986.571428571428</v>
      </c>
      <c r="S73" s="8">
        <f t="shared" si="16"/>
        <v>-5986.571428571428</v>
      </c>
      <c r="T73" s="8">
        <f t="shared" si="17"/>
        <v>-5986.571428571428</v>
      </c>
      <c r="U73" s="8">
        <f t="shared" si="18"/>
        <v>-5986.571428571428</v>
      </c>
      <c r="V73" s="8">
        <f t="shared" si="19"/>
        <v>-5986.571428571428</v>
      </c>
    </row>
    <row r="74" spans="1:22" s="6" customFormat="1" ht="15" customHeight="1" hidden="1">
      <c r="A74" s="14">
        <v>42194</v>
      </c>
      <c r="B74" s="14">
        <v>42194</v>
      </c>
      <c r="C74" s="8">
        <f t="shared" si="0"/>
        <v>33.857142857142854</v>
      </c>
      <c r="D74" s="8">
        <f t="shared" si="1"/>
        <v>34.857142857142854</v>
      </c>
      <c r="E74" s="8">
        <f t="shared" si="2"/>
        <v>35.857142857142854</v>
      </c>
      <c r="F74" s="8">
        <f t="shared" si="3"/>
        <v>36.857142857142854</v>
      </c>
      <c r="G74" s="8">
        <f t="shared" si="4"/>
        <v>37.857142857142854</v>
      </c>
      <c r="H74" s="8">
        <f t="shared" si="5"/>
        <v>38.857142857142854</v>
      </c>
      <c r="I74" s="8">
        <f t="shared" si="6"/>
        <v>39.857142857142854</v>
      </c>
      <c r="J74" s="8">
        <f t="shared" si="7"/>
        <v>40.857142857142854</v>
      </c>
      <c r="K74" s="8">
        <f t="shared" si="8"/>
        <v>41.857142857142854</v>
      </c>
      <c r="L74" s="8">
        <f t="shared" si="9"/>
        <v>42.857142857142854</v>
      </c>
      <c r="M74" s="8">
        <f t="shared" si="10"/>
        <v>43.857142857142854</v>
      </c>
      <c r="N74" s="8" t="e">
        <f t="shared" si="11"/>
        <v>#VALUE!</v>
      </c>
      <c r="O74" s="8">
        <f t="shared" si="12"/>
        <v>-5986.714285714285</v>
      </c>
      <c r="P74" s="8">
        <f t="shared" si="13"/>
        <v>-5986.714285714285</v>
      </c>
      <c r="Q74" s="8">
        <f t="shared" si="14"/>
        <v>-5986.714285714285</v>
      </c>
      <c r="R74" s="8">
        <f t="shared" si="15"/>
        <v>-5986.714285714285</v>
      </c>
      <c r="S74" s="8">
        <f t="shared" si="16"/>
        <v>-5986.714285714285</v>
      </c>
      <c r="T74" s="8">
        <f t="shared" si="17"/>
        <v>-5986.714285714285</v>
      </c>
      <c r="U74" s="8">
        <f t="shared" si="18"/>
        <v>-5986.714285714285</v>
      </c>
      <c r="V74" s="8">
        <f t="shared" si="19"/>
        <v>-5986.714285714285</v>
      </c>
    </row>
    <row r="75" spans="1:22" s="6" customFormat="1" ht="15" customHeight="1" hidden="1">
      <c r="A75" s="14">
        <v>42195</v>
      </c>
      <c r="B75" s="14">
        <v>42195</v>
      </c>
      <c r="C75" s="8">
        <f t="shared" si="0"/>
        <v>33.714285714285715</v>
      </c>
      <c r="D75" s="8">
        <f t="shared" si="1"/>
        <v>34.714285714285715</v>
      </c>
      <c r="E75" s="8">
        <f t="shared" si="2"/>
        <v>35.714285714285715</v>
      </c>
      <c r="F75" s="8">
        <f t="shared" si="3"/>
        <v>36.714285714285715</v>
      </c>
      <c r="G75" s="8">
        <f t="shared" si="4"/>
        <v>37.714285714285715</v>
      </c>
      <c r="H75" s="8">
        <f t="shared" si="5"/>
        <v>38.714285714285715</v>
      </c>
      <c r="I75" s="8">
        <f t="shared" si="6"/>
        <v>39.714285714285715</v>
      </c>
      <c r="J75" s="8">
        <f t="shared" si="7"/>
        <v>40.714285714285715</v>
      </c>
      <c r="K75" s="8">
        <f t="shared" si="8"/>
        <v>41.714285714285715</v>
      </c>
      <c r="L75" s="8">
        <f t="shared" si="9"/>
        <v>42.714285714285715</v>
      </c>
      <c r="M75" s="8">
        <f t="shared" si="10"/>
        <v>43.714285714285715</v>
      </c>
      <c r="N75" s="8" t="e">
        <f t="shared" si="11"/>
        <v>#VALUE!</v>
      </c>
      <c r="O75" s="8">
        <f t="shared" si="12"/>
        <v>-5986.857142857143</v>
      </c>
      <c r="P75" s="8">
        <f t="shared" si="13"/>
        <v>-5986.857142857143</v>
      </c>
      <c r="Q75" s="8">
        <f t="shared" si="14"/>
        <v>-5986.857142857143</v>
      </c>
      <c r="R75" s="8">
        <f t="shared" si="15"/>
        <v>-5986.857142857143</v>
      </c>
      <c r="S75" s="8">
        <f t="shared" si="16"/>
        <v>-5986.857142857143</v>
      </c>
      <c r="T75" s="8">
        <f t="shared" si="17"/>
        <v>-5986.857142857143</v>
      </c>
      <c r="U75" s="8">
        <f t="shared" si="18"/>
        <v>-5986.857142857143</v>
      </c>
      <c r="V75" s="8">
        <f t="shared" si="19"/>
        <v>-5986.857142857143</v>
      </c>
    </row>
    <row r="76" spans="1:22" s="6" customFormat="1" ht="15" customHeight="1" hidden="1">
      <c r="A76" s="14">
        <v>42196</v>
      </c>
      <c r="B76" s="14">
        <v>42196</v>
      </c>
      <c r="C76" s="8">
        <f t="shared" si="0"/>
        <v>33.57142857142857</v>
      </c>
      <c r="D76" s="8">
        <f t="shared" si="1"/>
        <v>34.57142857142857</v>
      </c>
      <c r="E76" s="8">
        <f t="shared" si="2"/>
        <v>35.57142857142857</v>
      </c>
      <c r="F76" s="8">
        <f t="shared" si="3"/>
        <v>36.57142857142857</v>
      </c>
      <c r="G76" s="8">
        <f t="shared" si="4"/>
        <v>37.57142857142857</v>
      </c>
      <c r="H76" s="8">
        <f t="shared" si="5"/>
        <v>38.57142857142857</v>
      </c>
      <c r="I76" s="8">
        <f t="shared" si="6"/>
        <v>39.57142857142857</v>
      </c>
      <c r="J76" s="8">
        <f t="shared" si="7"/>
        <v>40.57142857142857</v>
      </c>
      <c r="K76" s="8">
        <f t="shared" si="8"/>
        <v>41.57142857142857</v>
      </c>
      <c r="L76" s="8">
        <f t="shared" si="9"/>
        <v>42.57142857142857</v>
      </c>
      <c r="M76" s="8">
        <f t="shared" si="10"/>
        <v>43.57142857142857</v>
      </c>
      <c r="N76" s="8" t="e">
        <f t="shared" si="11"/>
        <v>#VALUE!</v>
      </c>
      <c r="O76" s="8">
        <f t="shared" si="12"/>
        <v>-5987</v>
      </c>
      <c r="P76" s="8">
        <f t="shared" si="13"/>
        <v>-5987</v>
      </c>
      <c r="Q76" s="8">
        <f t="shared" si="14"/>
        <v>-5987</v>
      </c>
      <c r="R76" s="8">
        <f t="shared" si="15"/>
        <v>-5987</v>
      </c>
      <c r="S76" s="8">
        <f t="shared" si="16"/>
        <v>-5987</v>
      </c>
      <c r="T76" s="8">
        <f t="shared" si="17"/>
        <v>-5987</v>
      </c>
      <c r="U76" s="8">
        <f t="shared" si="18"/>
        <v>-5987</v>
      </c>
      <c r="V76" s="8">
        <f t="shared" si="19"/>
        <v>-5987</v>
      </c>
    </row>
    <row r="77" spans="1:22" s="6" customFormat="1" ht="15" customHeight="1" hidden="1">
      <c r="A77" s="14">
        <v>42197</v>
      </c>
      <c r="B77" s="14">
        <v>42197</v>
      </c>
      <c r="C77" s="8">
        <f t="shared" si="0"/>
        <v>33.42857142857143</v>
      </c>
      <c r="D77" s="8">
        <f t="shared" si="1"/>
        <v>34.42857142857143</v>
      </c>
      <c r="E77" s="8">
        <f t="shared" si="2"/>
        <v>35.42857142857143</v>
      </c>
      <c r="F77" s="8">
        <f t="shared" si="3"/>
        <v>36.42857142857143</v>
      </c>
      <c r="G77" s="8">
        <f t="shared" si="4"/>
        <v>37.42857142857143</v>
      </c>
      <c r="H77" s="8">
        <f t="shared" si="5"/>
        <v>38.42857142857143</v>
      </c>
      <c r="I77" s="8">
        <f t="shared" si="6"/>
        <v>39.42857142857143</v>
      </c>
      <c r="J77" s="8">
        <f t="shared" si="7"/>
        <v>40.42857142857143</v>
      </c>
      <c r="K77" s="8">
        <f t="shared" si="8"/>
        <v>41.42857142857143</v>
      </c>
      <c r="L77" s="8">
        <f t="shared" si="9"/>
        <v>42.42857142857143</v>
      </c>
      <c r="M77" s="8">
        <f t="shared" si="10"/>
        <v>43.42857142857143</v>
      </c>
      <c r="N77" s="8" t="e">
        <f t="shared" si="11"/>
        <v>#VALUE!</v>
      </c>
      <c r="O77" s="8">
        <f t="shared" si="12"/>
        <v>-5987.142857142857</v>
      </c>
      <c r="P77" s="8">
        <f t="shared" si="13"/>
        <v>-5987.142857142857</v>
      </c>
      <c r="Q77" s="8">
        <f t="shared" si="14"/>
        <v>-5987.142857142857</v>
      </c>
      <c r="R77" s="8">
        <f t="shared" si="15"/>
        <v>-5987.142857142857</v>
      </c>
      <c r="S77" s="8">
        <f t="shared" si="16"/>
        <v>-5987.142857142857</v>
      </c>
      <c r="T77" s="8">
        <f t="shared" si="17"/>
        <v>-5987.142857142857</v>
      </c>
      <c r="U77" s="8">
        <f t="shared" si="18"/>
        <v>-5987.142857142857</v>
      </c>
      <c r="V77" s="8">
        <f t="shared" si="19"/>
        <v>-5987.142857142857</v>
      </c>
    </row>
    <row r="78" spans="1:22" s="6" customFormat="1" ht="15" customHeight="1" hidden="1">
      <c r="A78" s="14">
        <v>42198</v>
      </c>
      <c r="B78" s="14">
        <v>42198</v>
      </c>
      <c r="C78" s="8">
        <f t="shared" si="0"/>
        <v>33.285714285714285</v>
      </c>
      <c r="D78" s="8">
        <f t="shared" si="1"/>
        <v>34.285714285714285</v>
      </c>
      <c r="E78" s="8">
        <f t="shared" si="2"/>
        <v>35.285714285714285</v>
      </c>
      <c r="F78" s="8">
        <f t="shared" si="3"/>
        <v>36.285714285714285</v>
      </c>
      <c r="G78" s="8">
        <f t="shared" si="4"/>
        <v>37.285714285714285</v>
      </c>
      <c r="H78" s="8">
        <f t="shared" si="5"/>
        <v>38.285714285714285</v>
      </c>
      <c r="I78" s="8">
        <f t="shared" si="6"/>
        <v>39.285714285714285</v>
      </c>
      <c r="J78" s="8">
        <f t="shared" si="7"/>
        <v>40.285714285714285</v>
      </c>
      <c r="K78" s="8">
        <f t="shared" si="8"/>
        <v>41.285714285714285</v>
      </c>
      <c r="L78" s="8">
        <f t="shared" si="9"/>
        <v>42.285714285714285</v>
      </c>
      <c r="M78" s="8">
        <f t="shared" si="10"/>
        <v>43.285714285714285</v>
      </c>
      <c r="N78" s="8" t="e">
        <f t="shared" si="11"/>
        <v>#VALUE!</v>
      </c>
      <c r="O78" s="8">
        <f t="shared" si="12"/>
        <v>-5987.285714285715</v>
      </c>
      <c r="P78" s="8">
        <f t="shared" si="13"/>
        <v>-5987.285714285715</v>
      </c>
      <c r="Q78" s="8">
        <f t="shared" si="14"/>
        <v>-5987.285714285715</v>
      </c>
      <c r="R78" s="8">
        <f t="shared" si="15"/>
        <v>-5987.285714285715</v>
      </c>
      <c r="S78" s="8">
        <f t="shared" si="16"/>
        <v>-5987.285714285715</v>
      </c>
      <c r="T78" s="8">
        <f t="shared" si="17"/>
        <v>-5987.285714285715</v>
      </c>
      <c r="U78" s="8">
        <f t="shared" si="18"/>
        <v>-5987.285714285715</v>
      </c>
      <c r="V78" s="8">
        <f t="shared" si="19"/>
        <v>-5987.285714285715</v>
      </c>
    </row>
    <row r="79" spans="1:22" s="6" customFormat="1" ht="15" customHeight="1" hidden="1">
      <c r="A79" s="14">
        <v>42199</v>
      </c>
      <c r="B79" s="14">
        <v>42199</v>
      </c>
      <c r="C79" s="8">
        <f t="shared" si="0"/>
        <v>33.142857142857146</v>
      </c>
      <c r="D79" s="8">
        <f t="shared" si="1"/>
        <v>34.142857142857146</v>
      </c>
      <c r="E79" s="8">
        <f t="shared" si="2"/>
        <v>35.142857142857146</v>
      </c>
      <c r="F79" s="8">
        <f t="shared" si="3"/>
        <v>36.142857142857146</v>
      </c>
      <c r="G79" s="8">
        <f t="shared" si="4"/>
        <v>37.142857142857146</v>
      </c>
      <c r="H79" s="8">
        <f t="shared" si="5"/>
        <v>38.142857142857146</v>
      </c>
      <c r="I79" s="8">
        <f t="shared" si="6"/>
        <v>39.142857142857146</v>
      </c>
      <c r="J79" s="8">
        <f t="shared" si="7"/>
        <v>40.142857142857146</v>
      </c>
      <c r="K79" s="8">
        <f t="shared" si="8"/>
        <v>41.142857142857146</v>
      </c>
      <c r="L79" s="8">
        <f t="shared" si="9"/>
        <v>42.142857142857146</v>
      </c>
      <c r="M79" s="8">
        <f t="shared" si="10"/>
        <v>43.142857142857146</v>
      </c>
      <c r="N79" s="8" t="e">
        <f t="shared" si="11"/>
        <v>#VALUE!</v>
      </c>
      <c r="O79" s="8">
        <f t="shared" si="12"/>
        <v>-5987.428571428572</v>
      </c>
      <c r="P79" s="8">
        <f t="shared" si="13"/>
        <v>-5987.428571428572</v>
      </c>
      <c r="Q79" s="8">
        <f t="shared" si="14"/>
        <v>-5987.428571428572</v>
      </c>
      <c r="R79" s="8">
        <f t="shared" si="15"/>
        <v>-5987.428571428572</v>
      </c>
      <c r="S79" s="8">
        <f t="shared" si="16"/>
        <v>-5987.428571428572</v>
      </c>
      <c r="T79" s="8">
        <f t="shared" si="17"/>
        <v>-5987.428571428572</v>
      </c>
      <c r="U79" s="8">
        <f t="shared" si="18"/>
        <v>-5987.428571428572</v>
      </c>
      <c r="V79" s="8">
        <f t="shared" si="19"/>
        <v>-5987.428571428572</v>
      </c>
    </row>
    <row r="80" spans="1:22" s="6" customFormat="1" ht="15" customHeight="1" hidden="1">
      <c r="A80" s="14">
        <v>42200</v>
      </c>
      <c r="B80" s="14">
        <v>42200</v>
      </c>
      <c r="C80" s="8">
        <f t="shared" si="0"/>
        <v>33</v>
      </c>
      <c r="D80" s="8">
        <f t="shared" si="1"/>
        <v>34</v>
      </c>
      <c r="E80" s="8">
        <f t="shared" si="2"/>
        <v>35</v>
      </c>
      <c r="F80" s="8">
        <f t="shared" si="3"/>
        <v>36</v>
      </c>
      <c r="G80" s="8">
        <f t="shared" si="4"/>
        <v>37</v>
      </c>
      <c r="H80" s="8">
        <f t="shared" si="5"/>
        <v>38</v>
      </c>
      <c r="I80" s="8">
        <f t="shared" si="6"/>
        <v>39</v>
      </c>
      <c r="J80" s="8">
        <f t="shared" si="7"/>
        <v>40</v>
      </c>
      <c r="K80" s="8">
        <f t="shared" si="8"/>
        <v>41</v>
      </c>
      <c r="L80" s="8">
        <f t="shared" si="9"/>
        <v>42</v>
      </c>
      <c r="M80" s="8">
        <f t="shared" si="10"/>
        <v>43</v>
      </c>
      <c r="N80" s="8" t="e">
        <f t="shared" si="11"/>
        <v>#VALUE!</v>
      </c>
      <c r="O80" s="8">
        <f t="shared" si="12"/>
        <v>-5987.571428571428</v>
      </c>
      <c r="P80" s="8">
        <f t="shared" si="13"/>
        <v>-5987.571428571428</v>
      </c>
      <c r="Q80" s="8">
        <f t="shared" si="14"/>
        <v>-5987.571428571428</v>
      </c>
      <c r="R80" s="8">
        <f t="shared" si="15"/>
        <v>-5987.571428571428</v>
      </c>
      <c r="S80" s="8">
        <f t="shared" si="16"/>
        <v>-5987.571428571428</v>
      </c>
      <c r="T80" s="8">
        <f t="shared" si="17"/>
        <v>-5987.571428571428</v>
      </c>
      <c r="U80" s="8">
        <f t="shared" si="18"/>
        <v>-5987.571428571428</v>
      </c>
      <c r="V80" s="8">
        <f t="shared" si="19"/>
        <v>-5987.571428571428</v>
      </c>
    </row>
    <row r="81" spans="1:22" s="6" customFormat="1" ht="15" customHeight="1" hidden="1">
      <c r="A81" s="14">
        <v>42201</v>
      </c>
      <c r="B81" s="14">
        <v>42201</v>
      </c>
      <c r="C81" s="8">
        <f t="shared" si="0"/>
        <v>32.85714285714286</v>
      </c>
      <c r="D81" s="8">
        <f t="shared" si="1"/>
        <v>33.857142857142854</v>
      </c>
      <c r="E81" s="8">
        <f t="shared" si="2"/>
        <v>34.857142857142854</v>
      </c>
      <c r="F81" s="8">
        <f t="shared" si="3"/>
        <v>35.857142857142854</v>
      </c>
      <c r="G81" s="8">
        <f t="shared" si="4"/>
        <v>36.857142857142854</v>
      </c>
      <c r="H81" s="8">
        <f t="shared" si="5"/>
        <v>37.857142857142854</v>
      </c>
      <c r="I81" s="8">
        <f t="shared" si="6"/>
        <v>38.857142857142854</v>
      </c>
      <c r="J81" s="8">
        <f t="shared" si="7"/>
        <v>39.857142857142854</v>
      </c>
      <c r="K81" s="8">
        <f t="shared" si="8"/>
        <v>40.857142857142854</v>
      </c>
      <c r="L81" s="8">
        <f t="shared" si="9"/>
        <v>41.857142857142854</v>
      </c>
      <c r="M81" s="8">
        <f t="shared" si="10"/>
        <v>42.857142857142854</v>
      </c>
      <c r="N81" s="8" t="e">
        <f t="shared" si="11"/>
        <v>#VALUE!</v>
      </c>
      <c r="O81" s="8">
        <f t="shared" si="12"/>
        <v>-5987.714285714285</v>
      </c>
      <c r="P81" s="8">
        <f t="shared" si="13"/>
        <v>-5987.714285714285</v>
      </c>
      <c r="Q81" s="8">
        <f t="shared" si="14"/>
        <v>-5987.714285714285</v>
      </c>
      <c r="R81" s="8">
        <f t="shared" si="15"/>
        <v>-5987.714285714285</v>
      </c>
      <c r="S81" s="8">
        <f t="shared" si="16"/>
        <v>-5987.714285714285</v>
      </c>
      <c r="T81" s="8">
        <f t="shared" si="17"/>
        <v>-5987.714285714285</v>
      </c>
      <c r="U81" s="8">
        <f t="shared" si="18"/>
        <v>-5987.714285714285</v>
      </c>
      <c r="V81" s="8">
        <f t="shared" si="19"/>
        <v>-5987.714285714285</v>
      </c>
    </row>
    <row r="82" spans="1:22" s="6" customFormat="1" ht="15" customHeight="1" hidden="1">
      <c r="A82" s="14">
        <v>42202</v>
      </c>
      <c r="B82" s="14">
        <v>42202</v>
      </c>
      <c r="C82" s="8">
        <f t="shared" si="0"/>
        <v>32.714285714285715</v>
      </c>
      <c r="D82" s="8">
        <f t="shared" si="1"/>
        <v>33.714285714285715</v>
      </c>
      <c r="E82" s="8">
        <f t="shared" si="2"/>
        <v>34.714285714285715</v>
      </c>
      <c r="F82" s="8">
        <f t="shared" si="3"/>
        <v>35.714285714285715</v>
      </c>
      <c r="G82" s="8">
        <f t="shared" si="4"/>
        <v>36.714285714285715</v>
      </c>
      <c r="H82" s="8">
        <f t="shared" si="5"/>
        <v>37.714285714285715</v>
      </c>
      <c r="I82" s="8">
        <f t="shared" si="6"/>
        <v>38.714285714285715</v>
      </c>
      <c r="J82" s="8">
        <f t="shared" si="7"/>
        <v>39.714285714285715</v>
      </c>
      <c r="K82" s="8">
        <f t="shared" si="8"/>
        <v>40.714285714285715</v>
      </c>
      <c r="L82" s="8">
        <f t="shared" si="9"/>
        <v>41.714285714285715</v>
      </c>
      <c r="M82" s="8">
        <f t="shared" si="10"/>
        <v>42.714285714285715</v>
      </c>
      <c r="N82" s="8" t="e">
        <f t="shared" si="11"/>
        <v>#VALUE!</v>
      </c>
      <c r="O82" s="8">
        <f t="shared" si="12"/>
        <v>-5987.857142857143</v>
      </c>
      <c r="P82" s="8">
        <f t="shared" si="13"/>
        <v>-5987.857142857143</v>
      </c>
      <c r="Q82" s="8">
        <f t="shared" si="14"/>
        <v>-5987.857142857143</v>
      </c>
      <c r="R82" s="8">
        <f t="shared" si="15"/>
        <v>-5987.857142857143</v>
      </c>
      <c r="S82" s="8">
        <f t="shared" si="16"/>
        <v>-5987.857142857143</v>
      </c>
      <c r="T82" s="8">
        <f t="shared" si="17"/>
        <v>-5987.857142857143</v>
      </c>
      <c r="U82" s="8">
        <f t="shared" si="18"/>
        <v>-5987.857142857143</v>
      </c>
      <c r="V82" s="8">
        <f t="shared" si="19"/>
        <v>-5987.857142857143</v>
      </c>
    </row>
    <row r="83" spans="1:22" s="6" customFormat="1" ht="15" customHeight="1" hidden="1">
      <c r="A83" s="14">
        <v>42203</v>
      </c>
      <c r="B83" s="14">
        <v>42203</v>
      </c>
      <c r="C83" s="8">
        <f t="shared" si="0"/>
        <v>32.57142857142857</v>
      </c>
      <c r="D83" s="8">
        <f t="shared" si="1"/>
        <v>33.57142857142857</v>
      </c>
      <c r="E83" s="8">
        <f t="shared" si="2"/>
        <v>34.57142857142857</v>
      </c>
      <c r="F83" s="8">
        <f t="shared" si="3"/>
        <v>35.57142857142857</v>
      </c>
      <c r="G83" s="8">
        <f t="shared" si="4"/>
        <v>36.57142857142857</v>
      </c>
      <c r="H83" s="8">
        <f t="shared" si="5"/>
        <v>37.57142857142857</v>
      </c>
      <c r="I83" s="8">
        <f t="shared" si="6"/>
        <v>38.57142857142857</v>
      </c>
      <c r="J83" s="8">
        <f t="shared" si="7"/>
        <v>39.57142857142857</v>
      </c>
      <c r="K83" s="8">
        <f t="shared" si="8"/>
        <v>40.57142857142857</v>
      </c>
      <c r="L83" s="8">
        <f t="shared" si="9"/>
        <v>41.57142857142857</v>
      </c>
      <c r="M83" s="8">
        <f t="shared" si="10"/>
        <v>42.57142857142857</v>
      </c>
      <c r="N83" s="8" t="e">
        <f t="shared" si="11"/>
        <v>#VALUE!</v>
      </c>
      <c r="O83" s="8">
        <f t="shared" si="12"/>
        <v>-5988</v>
      </c>
      <c r="P83" s="8">
        <f t="shared" si="13"/>
        <v>-5988</v>
      </c>
      <c r="Q83" s="8">
        <f t="shared" si="14"/>
        <v>-5988</v>
      </c>
      <c r="R83" s="8">
        <f t="shared" si="15"/>
        <v>-5988</v>
      </c>
      <c r="S83" s="8">
        <f t="shared" si="16"/>
        <v>-5988</v>
      </c>
      <c r="T83" s="8">
        <f t="shared" si="17"/>
        <v>-5988</v>
      </c>
      <c r="U83" s="8">
        <f t="shared" si="18"/>
        <v>-5988</v>
      </c>
      <c r="V83" s="8">
        <f t="shared" si="19"/>
        <v>-5988</v>
      </c>
    </row>
    <row r="84" spans="1:22" s="6" customFormat="1" ht="15" customHeight="1" hidden="1">
      <c r="A84" s="14">
        <v>42204</v>
      </c>
      <c r="B84" s="14">
        <v>42204</v>
      </c>
      <c r="C84" s="8">
        <f t="shared" si="0"/>
        <v>32.42857142857143</v>
      </c>
      <c r="D84" s="8">
        <f t="shared" si="1"/>
        <v>33.42857142857143</v>
      </c>
      <c r="E84" s="8">
        <f t="shared" si="2"/>
        <v>34.42857142857143</v>
      </c>
      <c r="F84" s="8">
        <f t="shared" si="3"/>
        <v>35.42857142857143</v>
      </c>
      <c r="G84" s="8">
        <f t="shared" si="4"/>
        <v>36.42857142857143</v>
      </c>
      <c r="H84" s="8">
        <f t="shared" si="5"/>
        <v>37.42857142857143</v>
      </c>
      <c r="I84" s="8">
        <f t="shared" si="6"/>
        <v>38.42857142857143</v>
      </c>
      <c r="J84" s="8">
        <f t="shared" si="7"/>
        <v>39.42857142857143</v>
      </c>
      <c r="K84" s="8">
        <f t="shared" si="8"/>
        <v>40.42857142857143</v>
      </c>
      <c r="L84" s="8">
        <f t="shared" si="9"/>
        <v>41.42857142857143</v>
      </c>
      <c r="M84" s="8">
        <f t="shared" si="10"/>
        <v>42.42857142857143</v>
      </c>
      <c r="N84" s="8" t="e">
        <f t="shared" si="11"/>
        <v>#VALUE!</v>
      </c>
      <c r="O84" s="8">
        <f t="shared" si="12"/>
        <v>-5988.142857142857</v>
      </c>
      <c r="P84" s="8">
        <f t="shared" si="13"/>
        <v>-5988.142857142857</v>
      </c>
      <c r="Q84" s="8">
        <f t="shared" si="14"/>
        <v>-5988.142857142857</v>
      </c>
      <c r="R84" s="8">
        <f t="shared" si="15"/>
        <v>-5988.142857142857</v>
      </c>
      <c r="S84" s="8">
        <f t="shared" si="16"/>
        <v>-5988.142857142857</v>
      </c>
      <c r="T84" s="8">
        <f t="shared" si="17"/>
        <v>-5988.142857142857</v>
      </c>
      <c r="U84" s="8">
        <f t="shared" si="18"/>
        <v>-5988.142857142857</v>
      </c>
      <c r="V84" s="8">
        <f t="shared" si="19"/>
        <v>-5988.142857142857</v>
      </c>
    </row>
    <row r="85" spans="1:22" s="6" customFormat="1" ht="15" customHeight="1" hidden="1">
      <c r="A85" s="14">
        <v>42205</v>
      </c>
      <c r="B85" s="14">
        <v>42205</v>
      </c>
      <c r="C85" s="8">
        <f t="shared" si="0"/>
        <v>32.285714285714285</v>
      </c>
      <c r="D85" s="8">
        <f t="shared" si="1"/>
        <v>33.285714285714285</v>
      </c>
      <c r="E85" s="8">
        <f t="shared" si="2"/>
        <v>34.285714285714285</v>
      </c>
      <c r="F85" s="8">
        <f t="shared" si="3"/>
        <v>35.285714285714285</v>
      </c>
      <c r="G85" s="8">
        <f t="shared" si="4"/>
        <v>36.285714285714285</v>
      </c>
      <c r="H85" s="8">
        <f t="shared" si="5"/>
        <v>37.285714285714285</v>
      </c>
      <c r="I85" s="8">
        <f t="shared" si="6"/>
        <v>38.285714285714285</v>
      </c>
      <c r="J85" s="8">
        <f t="shared" si="7"/>
        <v>39.285714285714285</v>
      </c>
      <c r="K85" s="8">
        <f t="shared" si="8"/>
        <v>40.285714285714285</v>
      </c>
      <c r="L85" s="8">
        <f t="shared" si="9"/>
        <v>41.285714285714285</v>
      </c>
      <c r="M85" s="8">
        <f t="shared" si="10"/>
        <v>42.285714285714285</v>
      </c>
      <c r="N85" s="8" t="e">
        <f t="shared" si="11"/>
        <v>#VALUE!</v>
      </c>
      <c r="O85" s="8">
        <f t="shared" si="12"/>
        <v>-5988.285714285715</v>
      </c>
      <c r="P85" s="8">
        <f t="shared" si="13"/>
        <v>-5988.285714285715</v>
      </c>
      <c r="Q85" s="8">
        <f t="shared" si="14"/>
        <v>-5988.285714285715</v>
      </c>
      <c r="R85" s="8">
        <f t="shared" si="15"/>
        <v>-5988.285714285715</v>
      </c>
      <c r="S85" s="8">
        <f t="shared" si="16"/>
        <v>-5988.285714285715</v>
      </c>
      <c r="T85" s="8">
        <f t="shared" si="17"/>
        <v>-5988.285714285715</v>
      </c>
      <c r="U85" s="8">
        <f t="shared" si="18"/>
        <v>-5988.285714285715</v>
      </c>
      <c r="V85" s="8">
        <f t="shared" si="19"/>
        <v>-5988.285714285715</v>
      </c>
    </row>
    <row r="86" spans="1:22" s="6" customFormat="1" ht="15" customHeight="1" hidden="1">
      <c r="A86" s="14">
        <v>42206</v>
      </c>
      <c r="B86" s="14">
        <v>42206</v>
      </c>
      <c r="C86" s="8">
        <f t="shared" si="0"/>
        <v>32.14285714285714</v>
      </c>
      <c r="D86" s="8">
        <f t="shared" si="1"/>
        <v>33.142857142857146</v>
      </c>
      <c r="E86" s="8">
        <f t="shared" si="2"/>
        <v>34.142857142857146</v>
      </c>
      <c r="F86" s="8">
        <f t="shared" si="3"/>
        <v>35.142857142857146</v>
      </c>
      <c r="G86" s="8">
        <f t="shared" si="4"/>
        <v>36.142857142857146</v>
      </c>
      <c r="H86" s="8">
        <f t="shared" si="5"/>
        <v>37.142857142857146</v>
      </c>
      <c r="I86" s="8">
        <f t="shared" si="6"/>
        <v>38.142857142857146</v>
      </c>
      <c r="J86" s="8">
        <f t="shared" si="7"/>
        <v>39.142857142857146</v>
      </c>
      <c r="K86" s="8">
        <f t="shared" si="8"/>
        <v>40.142857142857146</v>
      </c>
      <c r="L86" s="8">
        <f t="shared" si="9"/>
        <v>41.142857142857146</v>
      </c>
      <c r="M86" s="8">
        <f t="shared" si="10"/>
        <v>42.142857142857146</v>
      </c>
      <c r="N86" s="8" t="e">
        <f t="shared" si="11"/>
        <v>#VALUE!</v>
      </c>
      <c r="O86" s="8">
        <f t="shared" si="12"/>
        <v>-5988.428571428572</v>
      </c>
      <c r="P86" s="8">
        <f t="shared" si="13"/>
        <v>-5988.428571428572</v>
      </c>
      <c r="Q86" s="8">
        <f t="shared" si="14"/>
        <v>-5988.428571428572</v>
      </c>
      <c r="R86" s="8">
        <f t="shared" si="15"/>
        <v>-5988.428571428572</v>
      </c>
      <c r="S86" s="8">
        <f t="shared" si="16"/>
        <v>-5988.428571428572</v>
      </c>
      <c r="T86" s="8">
        <f t="shared" si="17"/>
        <v>-5988.428571428572</v>
      </c>
      <c r="U86" s="8">
        <f t="shared" si="18"/>
        <v>-5988.428571428572</v>
      </c>
      <c r="V86" s="8">
        <f t="shared" si="19"/>
        <v>-5988.428571428572</v>
      </c>
    </row>
    <row r="87" spans="1:22" s="6" customFormat="1" ht="15" customHeight="1" hidden="1">
      <c r="A87" s="14">
        <v>42207</v>
      </c>
      <c r="B87" s="14">
        <v>42207</v>
      </c>
      <c r="C87" s="8">
        <f aca="true" t="shared" si="20" ref="C87:C150">41-((A87-$C$12)/7)</f>
        <v>32</v>
      </c>
      <c r="D87" s="8">
        <f aca="true" t="shared" si="21" ref="D87:D150">41-((A87-$D$12)/7)</f>
        <v>33</v>
      </c>
      <c r="E87" s="8">
        <f aca="true" t="shared" si="22" ref="E87:E150">41-((A87-$E$12)/7)</f>
        <v>34</v>
      </c>
      <c r="F87" s="8">
        <f aca="true" t="shared" si="23" ref="F87:F150">41-(($A87-$F$12)/7)</f>
        <v>35</v>
      </c>
      <c r="G87" s="8">
        <f aca="true" t="shared" si="24" ref="G87:G150">41-(($A87-$G$12)/7)</f>
        <v>36</v>
      </c>
      <c r="H87" s="8">
        <f aca="true" t="shared" si="25" ref="H87:H150">41-(($A87-$H$12)/7)</f>
        <v>37</v>
      </c>
      <c r="I87" s="8">
        <f aca="true" t="shared" si="26" ref="I87:I150">41-(($A87-$I$12)/7)</f>
        <v>38</v>
      </c>
      <c r="J87" s="8">
        <f aca="true" t="shared" si="27" ref="J87:J150">41-(($A87-$J$12)/7)</f>
        <v>39</v>
      </c>
      <c r="K87" s="8">
        <f aca="true" t="shared" si="28" ref="K87:K150">41-(($A87-$K$12)/7)</f>
        <v>40</v>
      </c>
      <c r="L87" s="8">
        <f aca="true" t="shared" si="29" ref="L87:L150">41-(($A87-$L$12)/7)</f>
        <v>41</v>
      </c>
      <c r="M87" s="8">
        <f aca="true" t="shared" si="30" ref="M87:M150">41-(($A87-$M$12)/7)</f>
        <v>42</v>
      </c>
      <c r="N87" s="8" t="e">
        <f aca="true" t="shared" si="31" ref="N87:N150">41-(($A87-$N$12)/7)</f>
        <v>#VALUE!</v>
      </c>
      <c r="O87" s="8">
        <f aca="true" t="shared" si="32" ref="O87:O150">41-(($A87-$O$12)/7)</f>
        <v>-5988.571428571428</v>
      </c>
      <c r="P87" s="8">
        <f aca="true" t="shared" si="33" ref="P87:P150">41-(($A87-$P$12)/7)</f>
        <v>-5988.571428571428</v>
      </c>
      <c r="Q87" s="8">
        <f aca="true" t="shared" si="34" ref="Q87:Q150">41-(($A87-$Q$12)/7)</f>
        <v>-5988.571428571428</v>
      </c>
      <c r="R87" s="8">
        <f aca="true" t="shared" si="35" ref="R87:R150">41-(($A87-$R$12)/7)</f>
        <v>-5988.571428571428</v>
      </c>
      <c r="S87" s="8">
        <f aca="true" t="shared" si="36" ref="S87:S150">41-(($A87-$S$12)/7)</f>
        <v>-5988.571428571428</v>
      </c>
      <c r="T87" s="8">
        <f aca="true" t="shared" si="37" ref="T87:T150">41-(($A87-$T$12)/7)</f>
        <v>-5988.571428571428</v>
      </c>
      <c r="U87" s="8">
        <f aca="true" t="shared" si="38" ref="U87:U150">41-(($A87-$U$12)/7)</f>
        <v>-5988.571428571428</v>
      </c>
      <c r="V87" s="8">
        <f t="shared" si="19"/>
        <v>-5988.571428571428</v>
      </c>
    </row>
    <row r="88" spans="1:22" s="6" customFormat="1" ht="15" customHeight="1" hidden="1">
      <c r="A88" s="14">
        <v>42208</v>
      </c>
      <c r="B88" s="14">
        <v>42208</v>
      </c>
      <c r="C88" s="8">
        <f t="shared" si="20"/>
        <v>31.857142857142858</v>
      </c>
      <c r="D88" s="8">
        <f t="shared" si="21"/>
        <v>32.85714285714286</v>
      </c>
      <c r="E88" s="8">
        <f t="shared" si="22"/>
        <v>33.857142857142854</v>
      </c>
      <c r="F88" s="8">
        <f t="shared" si="23"/>
        <v>34.857142857142854</v>
      </c>
      <c r="G88" s="8">
        <f t="shared" si="24"/>
        <v>35.857142857142854</v>
      </c>
      <c r="H88" s="8">
        <f t="shared" si="25"/>
        <v>36.857142857142854</v>
      </c>
      <c r="I88" s="8">
        <f t="shared" si="26"/>
        <v>37.857142857142854</v>
      </c>
      <c r="J88" s="8">
        <f t="shared" si="27"/>
        <v>38.857142857142854</v>
      </c>
      <c r="K88" s="8">
        <f t="shared" si="28"/>
        <v>39.857142857142854</v>
      </c>
      <c r="L88" s="8">
        <f t="shared" si="29"/>
        <v>40.857142857142854</v>
      </c>
      <c r="M88" s="8">
        <f t="shared" si="30"/>
        <v>41.857142857142854</v>
      </c>
      <c r="N88" s="8" t="e">
        <f t="shared" si="31"/>
        <v>#VALUE!</v>
      </c>
      <c r="O88" s="8">
        <f t="shared" si="32"/>
        <v>-5988.714285714285</v>
      </c>
      <c r="P88" s="8">
        <f t="shared" si="33"/>
        <v>-5988.714285714285</v>
      </c>
      <c r="Q88" s="8">
        <f t="shared" si="34"/>
        <v>-5988.714285714285</v>
      </c>
      <c r="R88" s="8">
        <f t="shared" si="35"/>
        <v>-5988.714285714285</v>
      </c>
      <c r="S88" s="8">
        <f t="shared" si="36"/>
        <v>-5988.714285714285</v>
      </c>
      <c r="T88" s="8">
        <f t="shared" si="37"/>
        <v>-5988.714285714285</v>
      </c>
      <c r="U88" s="8">
        <f t="shared" si="38"/>
        <v>-5988.714285714285</v>
      </c>
      <c r="V88" s="8">
        <f aca="true" t="shared" si="39" ref="V88:V151">41-(($A88-$V$12)/7)</f>
        <v>-5988.714285714285</v>
      </c>
    </row>
    <row r="89" spans="1:22" s="6" customFormat="1" ht="15" customHeight="1" hidden="1">
      <c r="A89" s="14">
        <v>42209</v>
      </c>
      <c r="B89" s="14">
        <v>42209</v>
      </c>
      <c r="C89" s="8">
        <f t="shared" si="20"/>
        <v>31.714285714285715</v>
      </c>
      <c r="D89" s="8">
        <f t="shared" si="21"/>
        <v>32.714285714285715</v>
      </c>
      <c r="E89" s="8">
        <f t="shared" si="22"/>
        <v>33.714285714285715</v>
      </c>
      <c r="F89" s="8">
        <f t="shared" si="23"/>
        <v>34.714285714285715</v>
      </c>
      <c r="G89" s="8">
        <f t="shared" si="24"/>
        <v>35.714285714285715</v>
      </c>
      <c r="H89" s="8">
        <f t="shared" si="25"/>
        <v>36.714285714285715</v>
      </c>
      <c r="I89" s="8">
        <f t="shared" si="26"/>
        <v>37.714285714285715</v>
      </c>
      <c r="J89" s="8">
        <f t="shared" si="27"/>
        <v>38.714285714285715</v>
      </c>
      <c r="K89" s="8">
        <f t="shared" si="28"/>
        <v>39.714285714285715</v>
      </c>
      <c r="L89" s="8">
        <f t="shared" si="29"/>
        <v>40.714285714285715</v>
      </c>
      <c r="M89" s="8">
        <f t="shared" si="30"/>
        <v>41.714285714285715</v>
      </c>
      <c r="N89" s="8" t="e">
        <f t="shared" si="31"/>
        <v>#VALUE!</v>
      </c>
      <c r="O89" s="8">
        <f t="shared" si="32"/>
        <v>-5988.857142857143</v>
      </c>
      <c r="P89" s="8">
        <f t="shared" si="33"/>
        <v>-5988.857142857143</v>
      </c>
      <c r="Q89" s="8">
        <f t="shared" si="34"/>
        <v>-5988.857142857143</v>
      </c>
      <c r="R89" s="8">
        <f t="shared" si="35"/>
        <v>-5988.857142857143</v>
      </c>
      <c r="S89" s="8">
        <f t="shared" si="36"/>
        <v>-5988.857142857143</v>
      </c>
      <c r="T89" s="8">
        <f t="shared" si="37"/>
        <v>-5988.857142857143</v>
      </c>
      <c r="U89" s="8">
        <f t="shared" si="38"/>
        <v>-5988.857142857143</v>
      </c>
      <c r="V89" s="8">
        <f t="shared" si="39"/>
        <v>-5988.857142857143</v>
      </c>
    </row>
    <row r="90" spans="1:22" s="6" customFormat="1" ht="15" customHeight="1" hidden="1">
      <c r="A90" s="14">
        <v>42210</v>
      </c>
      <c r="B90" s="14">
        <v>42210</v>
      </c>
      <c r="C90" s="8">
        <f t="shared" si="20"/>
        <v>31.57142857142857</v>
      </c>
      <c r="D90" s="8">
        <f t="shared" si="21"/>
        <v>32.57142857142857</v>
      </c>
      <c r="E90" s="8">
        <f t="shared" si="22"/>
        <v>33.57142857142857</v>
      </c>
      <c r="F90" s="8">
        <f t="shared" si="23"/>
        <v>34.57142857142857</v>
      </c>
      <c r="G90" s="8">
        <f t="shared" si="24"/>
        <v>35.57142857142857</v>
      </c>
      <c r="H90" s="8">
        <f t="shared" si="25"/>
        <v>36.57142857142857</v>
      </c>
      <c r="I90" s="8">
        <f t="shared" si="26"/>
        <v>37.57142857142857</v>
      </c>
      <c r="J90" s="8">
        <f t="shared" si="27"/>
        <v>38.57142857142857</v>
      </c>
      <c r="K90" s="8">
        <f t="shared" si="28"/>
        <v>39.57142857142857</v>
      </c>
      <c r="L90" s="8">
        <f t="shared" si="29"/>
        <v>40.57142857142857</v>
      </c>
      <c r="M90" s="8">
        <f t="shared" si="30"/>
        <v>41.57142857142857</v>
      </c>
      <c r="N90" s="8" t="e">
        <f t="shared" si="31"/>
        <v>#VALUE!</v>
      </c>
      <c r="O90" s="8">
        <f t="shared" si="32"/>
        <v>-5989</v>
      </c>
      <c r="P90" s="8">
        <f t="shared" si="33"/>
        <v>-5989</v>
      </c>
      <c r="Q90" s="8">
        <f t="shared" si="34"/>
        <v>-5989</v>
      </c>
      <c r="R90" s="8">
        <f t="shared" si="35"/>
        <v>-5989</v>
      </c>
      <c r="S90" s="8">
        <f t="shared" si="36"/>
        <v>-5989</v>
      </c>
      <c r="T90" s="8">
        <f t="shared" si="37"/>
        <v>-5989</v>
      </c>
      <c r="U90" s="8">
        <f t="shared" si="38"/>
        <v>-5989</v>
      </c>
      <c r="V90" s="8">
        <f t="shared" si="39"/>
        <v>-5989</v>
      </c>
    </row>
    <row r="91" spans="1:22" s="6" customFormat="1" ht="15" customHeight="1" hidden="1">
      <c r="A91" s="14">
        <v>42211</v>
      </c>
      <c r="B91" s="14">
        <v>42211</v>
      </c>
      <c r="C91" s="8">
        <f t="shared" si="20"/>
        <v>31.42857142857143</v>
      </c>
      <c r="D91" s="8">
        <f t="shared" si="21"/>
        <v>32.42857142857143</v>
      </c>
      <c r="E91" s="8">
        <f t="shared" si="22"/>
        <v>33.42857142857143</v>
      </c>
      <c r="F91" s="8">
        <f t="shared" si="23"/>
        <v>34.42857142857143</v>
      </c>
      <c r="G91" s="8">
        <f t="shared" si="24"/>
        <v>35.42857142857143</v>
      </c>
      <c r="H91" s="8">
        <f t="shared" si="25"/>
        <v>36.42857142857143</v>
      </c>
      <c r="I91" s="8">
        <f t="shared" si="26"/>
        <v>37.42857142857143</v>
      </c>
      <c r="J91" s="8">
        <f t="shared" si="27"/>
        <v>38.42857142857143</v>
      </c>
      <c r="K91" s="8">
        <f t="shared" si="28"/>
        <v>39.42857142857143</v>
      </c>
      <c r="L91" s="8">
        <f t="shared" si="29"/>
        <v>40.42857142857143</v>
      </c>
      <c r="M91" s="8">
        <f t="shared" si="30"/>
        <v>41.42857142857143</v>
      </c>
      <c r="N91" s="8" t="e">
        <f t="shared" si="31"/>
        <v>#VALUE!</v>
      </c>
      <c r="O91" s="8">
        <f t="shared" si="32"/>
        <v>-5989.142857142857</v>
      </c>
      <c r="P91" s="8">
        <f t="shared" si="33"/>
        <v>-5989.142857142857</v>
      </c>
      <c r="Q91" s="8">
        <f t="shared" si="34"/>
        <v>-5989.142857142857</v>
      </c>
      <c r="R91" s="8">
        <f t="shared" si="35"/>
        <v>-5989.142857142857</v>
      </c>
      <c r="S91" s="8">
        <f t="shared" si="36"/>
        <v>-5989.142857142857</v>
      </c>
      <c r="T91" s="8">
        <f t="shared" si="37"/>
        <v>-5989.142857142857</v>
      </c>
      <c r="U91" s="8">
        <f t="shared" si="38"/>
        <v>-5989.142857142857</v>
      </c>
      <c r="V91" s="8">
        <f t="shared" si="39"/>
        <v>-5989.142857142857</v>
      </c>
    </row>
    <row r="92" spans="1:22" s="6" customFormat="1" ht="15" customHeight="1" hidden="1">
      <c r="A92" s="14">
        <v>42212</v>
      </c>
      <c r="B92" s="14">
        <v>42212</v>
      </c>
      <c r="C92" s="8">
        <f t="shared" si="20"/>
        <v>31.285714285714285</v>
      </c>
      <c r="D92" s="8">
        <f t="shared" si="21"/>
        <v>32.285714285714285</v>
      </c>
      <c r="E92" s="8">
        <f t="shared" si="22"/>
        <v>33.285714285714285</v>
      </c>
      <c r="F92" s="8">
        <f t="shared" si="23"/>
        <v>34.285714285714285</v>
      </c>
      <c r="G92" s="8">
        <f t="shared" si="24"/>
        <v>35.285714285714285</v>
      </c>
      <c r="H92" s="8">
        <f t="shared" si="25"/>
        <v>36.285714285714285</v>
      </c>
      <c r="I92" s="8">
        <f t="shared" si="26"/>
        <v>37.285714285714285</v>
      </c>
      <c r="J92" s="8">
        <f t="shared" si="27"/>
        <v>38.285714285714285</v>
      </c>
      <c r="K92" s="8">
        <f t="shared" si="28"/>
        <v>39.285714285714285</v>
      </c>
      <c r="L92" s="8">
        <f t="shared" si="29"/>
        <v>40.285714285714285</v>
      </c>
      <c r="M92" s="8">
        <f t="shared" si="30"/>
        <v>41.285714285714285</v>
      </c>
      <c r="N92" s="8" t="e">
        <f t="shared" si="31"/>
        <v>#VALUE!</v>
      </c>
      <c r="O92" s="8">
        <f t="shared" si="32"/>
        <v>-5989.285714285715</v>
      </c>
      <c r="P92" s="8">
        <f t="shared" si="33"/>
        <v>-5989.285714285715</v>
      </c>
      <c r="Q92" s="8">
        <f t="shared" si="34"/>
        <v>-5989.285714285715</v>
      </c>
      <c r="R92" s="8">
        <f t="shared" si="35"/>
        <v>-5989.285714285715</v>
      </c>
      <c r="S92" s="8">
        <f t="shared" si="36"/>
        <v>-5989.285714285715</v>
      </c>
      <c r="T92" s="8">
        <f t="shared" si="37"/>
        <v>-5989.285714285715</v>
      </c>
      <c r="U92" s="8">
        <f t="shared" si="38"/>
        <v>-5989.285714285715</v>
      </c>
      <c r="V92" s="8">
        <f t="shared" si="39"/>
        <v>-5989.285714285715</v>
      </c>
    </row>
    <row r="93" spans="1:22" s="6" customFormat="1" ht="15" customHeight="1" hidden="1">
      <c r="A93" s="14">
        <v>42213</v>
      </c>
      <c r="B93" s="14">
        <v>42213</v>
      </c>
      <c r="C93" s="8">
        <f t="shared" si="20"/>
        <v>31.142857142857142</v>
      </c>
      <c r="D93" s="8">
        <f t="shared" si="21"/>
        <v>32.14285714285714</v>
      </c>
      <c r="E93" s="8">
        <f t="shared" si="22"/>
        <v>33.142857142857146</v>
      </c>
      <c r="F93" s="8">
        <f t="shared" si="23"/>
        <v>34.142857142857146</v>
      </c>
      <c r="G93" s="8">
        <f t="shared" si="24"/>
        <v>35.142857142857146</v>
      </c>
      <c r="H93" s="8">
        <f t="shared" si="25"/>
        <v>36.142857142857146</v>
      </c>
      <c r="I93" s="8">
        <f t="shared" si="26"/>
        <v>37.142857142857146</v>
      </c>
      <c r="J93" s="8">
        <f t="shared" si="27"/>
        <v>38.142857142857146</v>
      </c>
      <c r="K93" s="8">
        <f t="shared" si="28"/>
        <v>39.142857142857146</v>
      </c>
      <c r="L93" s="8">
        <f t="shared" si="29"/>
        <v>40.142857142857146</v>
      </c>
      <c r="M93" s="8">
        <f t="shared" si="30"/>
        <v>41.142857142857146</v>
      </c>
      <c r="N93" s="8" t="e">
        <f t="shared" si="31"/>
        <v>#VALUE!</v>
      </c>
      <c r="O93" s="8">
        <f t="shared" si="32"/>
        <v>-5989.428571428572</v>
      </c>
      <c r="P93" s="8">
        <f t="shared" si="33"/>
        <v>-5989.428571428572</v>
      </c>
      <c r="Q93" s="8">
        <f t="shared" si="34"/>
        <v>-5989.428571428572</v>
      </c>
      <c r="R93" s="8">
        <f t="shared" si="35"/>
        <v>-5989.428571428572</v>
      </c>
      <c r="S93" s="8">
        <f t="shared" si="36"/>
        <v>-5989.428571428572</v>
      </c>
      <c r="T93" s="8">
        <f t="shared" si="37"/>
        <v>-5989.428571428572</v>
      </c>
      <c r="U93" s="8">
        <f t="shared" si="38"/>
        <v>-5989.428571428572</v>
      </c>
      <c r="V93" s="8">
        <f t="shared" si="39"/>
        <v>-5989.428571428572</v>
      </c>
    </row>
    <row r="94" spans="1:22" s="6" customFormat="1" ht="13.5" hidden="1">
      <c r="A94" s="14">
        <v>42214</v>
      </c>
      <c r="B94" s="14">
        <v>42214</v>
      </c>
      <c r="C94" s="8">
        <f t="shared" si="20"/>
        <v>31</v>
      </c>
      <c r="D94" s="8">
        <f t="shared" si="21"/>
        <v>32</v>
      </c>
      <c r="E94" s="8">
        <f t="shared" si="22"/>
        <v>33</v>
      </c>
      <c r="F94" s="8">
        <f t="shared" si="23"/>
        <v>34</v>
      </c>
      <c r="G94" s="8">
        <f t="shared" si="24"/>
        <v>35</v>
      </c>
      <c r="H94" s="8">
        <f t="shared" si="25"/>
        <v>36</v>
      </c>
      <c r="I94" s="8">
        <f t="shared" si="26"/>
        <v>37</v>
      </c>
      <c r="J94" s="8">
        <f t="shared" si="27"/>
        <v>38</v>
      </c>
      <c r="K94" s="8">
        <f t="shared" si="28"/>
        <v>39</v>
      </c>
      <c r="L94" s="8">
        <f t="shared" si="29"/>
        <v>40</v>
      </c>
      <c r="M94" s="8">
        <f t="shared" si="30"/>
        <v>41</v>
      </c>
      <c r="N94" s="8" t="e">
        <f t="shared" si="31"/>
        <v>#VALUE!</v>
      </c>
      <c r="O94" s="8">
        <f t="shared" si="32"/>
        <v>-5989.571428571428</v>
      </c>
      <c r="P94" s="8">
        <f t="shared" si="33"/>
        <v>-5989.571428571428</v>
      </c>
      <c r="Q94" s="8">
        <f t="shared" si="34"/>
        <v>-5989.571428571428</v>
      </c>
      <c r="R94" s="8">
        <f t="shared" si="35"/>
        <v>-5989.571428571428</v>
      </c>
      <c r="S94" s="8">
        <f t="shared" si="36"/>
        <v>-5989.571428571428</v>
      </c>
      <c r="T94" s="8">
        <f t="shared" si="37"/>
        <v>-5989.571428571428</v>
      </c>
      <c r="U94" s="8">
        <f t="shared" si="38"/>
        <v>-5989.571428571428</v>
      </c>
      <c r="V94" s="8">
        <f t="shared" si="39"/>
        <v>-5989.571428571428</v>
      </c>
    </row>
    <row r="95" spans="1:22" s="6" customFormat="1" ht="13.5" hidden="1">
      <c r="A95" s="14">
        <v>42215</v>
      </c>
      <c r="B95" s="14">
        <v>42215</v>
      </c>
      <c r="C95" s="8">
        <f t="shared" si="20"/>
        <v>30.857142857142858</v>
      </c>
      <c r="D95" s="8">
        <f t="shared" si="21"/>
        <v>31.857142857142858</v>
      </c>
      <c r="E95" s="8">
        <f t="shared" si="22"/>
        <v>32.85714285714286</v>
      </c>
      <c r="F95" s="8">
        <f t="shared" si="23"/>
        <v>33.857142857142854</v>
      </c>
      <c r="G95" s="8">
        <f t="shared" si="24"/>
        <v>34.857142857142854</v>
      </c>
      <c r="H95" s="8">
        <f t="shared" si="25"/>
        <v>35.857142857142854</v>
      </c>
      <c r="I95" s="8">
        <f t="shared" si="26"/>
        <v>36.857142857142854</v>
      </c>
      <c r="J95" s="8">
        <f t="shared" si="27"/>
        <v>37.857142857142854</v>
      </c>
      <c r="K95" s="8">
        <f t="shared" si="28"/>
        <v>38.857142857142854</v>
      </c>
      <c r="L95" s="8">
        <f t="shared" si="29"/>
        <v>39.857142857142854</v>
      </c>
      <c r="M95" s="8">
        <f t="shared" si="30"/>
        <v>40.857142857142854</v>
      </c>
      <c r="N95" s="8" t="e">
        <f t="shared" si="31"/>
        <v>#VALUE!</v>
      </c>
      <c r="O95" s="8">
        <f t="shared" si="32"/>
        <v>-5989.714285714285</v>
      </c>
      <c r="P95" s="8">
        <f t="shared" si="33"/>
        <v>-5989.714285714285</v>
      </c>
      <c r="Q95" s="8">
        <f t="shared" si="34"/>
        <v>-5989.714285714285</v>
      </c>
      <c r="R95" s="8">
        <f t="shared" si="35"/>
        <v>-5989.714285714285</v>
      </c>
      <c r="S95" s="8">
        <f t="shared" si="36"/>
        <v>-5989.714285714285</v>
      </c>
      <c r="T95" s="8">
        <f t="shared" si="37"/>
        <v>-5989.714285714285</v>
      </c>
      <c r="U95" s="8">
        <f t="shared" si="38"/>
        <v>-5989.714285714285</v>
      </c>
      <c r="V95" s="8">
        <f t="shared" si="39"/>
        <v>-5989.714285714285</v>
      </c>
    </row>
    <row r="96" spans="1:22" s="6" customFormat="1" ht="13.5" hidden="1">
      <c r="A96" s="14">
        <v>42216</v>
      </c>
      <c r="B96" s="14">
        <v>42216</v>
      </c>
      <c r="C96" s="8">
        <f t="shared" si="20"/>
        <v>30.714285714285715</v>
      </c>
      <c r="D96" s="8">
        <f t="shared" si="21"/>
        <v>31.714285714285715</v>
      </c>
      <c r="E96" s="8">
        <f t="shared" si="22"/>
        <v>32.714285714285715</v>
      </c>
      <c r="F96" s="8">
        <f t="shared" si="23"/>
        <v>33.714285714285715</v>
      </c>
      <c r="G96" s="8">
        <f t="shared" si="24"/>
        <v>34.714285714285715</v>
      </c>
      <c r="H96" s="8">
        <f t="shared" si="25"/>
        <v>35.714285714285715</v>
      </c>
      <c r="I96" s="8">
        <f t="shared" si="26"/>
        <v>36.714285714285715</v>
      </c>
      <c r="J96" s="8">
        <f t="shared" si="27"/>
        <v>37.714285714285715</v>
      </c>
      <c r="K96" s="8">
        <f t="shared" si="28"/>
        <v>38.714285714285715</v>
      </c>
      <c r="L96" s="8">
        <f t="shared" si="29"/>
        <v>39.714285714285715</v>
      </c>
      <c r="M96" s="8">
        <f t="shared" si="30"/>
        <v>40.714285714285715</v>
      </c>
      <c r="N96" s="8" t="e">
        <f t="shared" si="31"/>
        <v>#VALUE!</v>
      </c>
      <c r="O96" s="8">
        <f t="shared" si="32"/>
        <v>-5989.857142857143</v>
      </c>
      <c r="P96" s="8">
        <f t="shared" si="33"/>
        <v>-5989.857142857143</v>
      </c>
      <c r="Q96" s="8">
        <f t="shared" si="34"/>
        <v>-5989.857142857143</v>
      </c>
      <c r="R96" s="8">
        <f t="shared" si="35"/>
        <v>-5989.857142857143</v>
      </c>
      <c r="S96" s="8">
        <f t="shared" si="36"/>
        <v>-5989.857142857143</v>
      </c>
      <c r="T96" s="8">
        <f t="shared" si="37"/>
        <v>-5989.857142857143</v>
      </c>
      <c r="U96" s="8">
        <f t="shared" si="38"/>
        <v>-5989.857142857143</v>
      </c>
      <c r="V96" s="8">
        <f t="shared" si="39"/>
        <v>-5989.857142857143</v>
      </c>
    </row>
    <row r="97" spans="1:22" s="6" customFormat="1" ht="13.5" hidden="1">
      <c r="A97" s="14">
        <v>42217</v>
      </c>
      <c r="B97" s="14">
        <v>42217</v>
      </c>
      <c r="C97" s="8">
        <f t="shared" si="20"/>
        <v>30.57142857142857</v>
      </c>
      <c r="D97" s="8">
        <f t="shared" si="21"/>
        <v>31.57142857142857</v>
      </c>
      <c r="E97" s="8">
        <f t="shared" si="22"/>
        <v>32.57142857142857</v>
      </c>
      <c r="F97" s="8">
        <f t="shared" si="23"/>
        <v>33.57142857142857</v>
      </c>
      <c r="G97" s="8">
        <f t="shared" si="24"/>
        <v>34.57142857142857</v>
      </c>
      <c r="H97" s="8">
        <f t="shared" si="25"/>
        <v>35.57142857142857</v>
      </c>
      <c r="I97" s="8">
        <f t="shared" si="26"/>
        <v>36.57142857142857</v>
      </c>
      <c r="J97" s="8">
        <f t="shared" si="27"/>
        <v>37.57142857142857</v>
      </c>
      <c r="K97" s="8">
        <f t="shared" si="28"/>
        <v>38.57142857142857</v>
      </c>
      <c r="L97" s="8">
        <f t="shared" si="29"/>
        <v>39.57142857142857</v>
      </c>
      <c r="M97" s="8">
        <f t="shared" si="30"/>
        <v>40.57142857142857</v>
      </c>
      <c r="N97" s="8" t="e">
        <f t="shared" si="31"/>
        <v>#VALUE!</v>
      </c>
      <c r="O97" s="8">
        <f t="shared" si="32"/>
        <v>-5990</v>
      </c>
      <c r="P97" s="8">
        <f t="shared" si="33"/>
        <v>-5990</v>
      </c>
      <c r="Q97" s="8">
        <f t="shared" si="34"/>
        <v>-5990</v>
      </c>
      <c r="R97" s="8">
        <f t="shared" si="35"/>
        <v>-5990</v>
      </c>
      <c r="S97" s="8">
        <f t="shared" si="36"/>
        <v>-5990</v>
      </c>
      <c r="T97" s="8">
        <f t="shared" si="37"/>
        <v>-5990</v>
      </c>
      <c r="U97" s="8">
        <f t="shared" si="38"/>
        <v>-5990</v>
      </c>
      <c r="V97" s="8">
        <f t="shared" si="39"/>
        <v>-5990</v>
      </c>
    </row>
    <row r="98" spans="1:22" s="6" customFormat="1" ht="13.5" hidden="1">
      <c r="A98" s="14">
        <v>42218</v>
      </c>
      <c r="B98" s="14">
        <v>42218</v>
      </c>
      <c r="C98" s="8">
        <f t="shared" si="20"/>
        <v>30.42857142857143</v>
      </c>
      <c r="D98" s="8">
        <f t="shared" si="21"/>
        <v>31.42857142857143</v>
      </c>
      <c r="E98" s="8">
        <f t="shared" si="22"/>
        <v>32.42857142857143</v>
      </c>
      <c r="F98" s="8">
        <f t="shared" si="23"/>
        <v>33.42857142857143</v>
      </c>
      <c r="G98" s="8">
        <f t="shared" si="24"/>
        <v>34.42857142857143</v>
      </c>
      <c r="H98" s="8">
        <f t="shared" si="25"/>
        <v>35.42857142857143</v>
      </c>
      <c r="I98" s="8">
        <f t="shared" si="26"/>
        <v>36.42857142857143</v>
      </c>
      <c r="J98" s="8">
        <f t="shared" si="27"/>
        <v>37.42857142857143</v>
      </c>
      <c r="K98" s="8">
        <f t="shared" si="28"/>
        <v>38.42857142857143</v>
      </c>
      <c r="L98" s="8">
        <f t="shared" si="29"/>
        <v>39.42857142857143</v>
      </c>
      <c r="M98" s="8">
        <f t="shared" si="30"/>
        <v>40.42857142857143</v>
      </c>
      <c r="N98" s="8" t="e">
        <f t="shared" si="31"/>
        <v>#VALUE!</v>
      </c>
      <c r="O98" s="8">
        <f t="shared" si="32"/>
        <v>-5990.142857142857</v>
      </c>
      <c r="P98" s="8">
        <f t="shared" si="33"/>
        <v>-5990.142857142857</v>
      </c>
      <c r="Q98" s="8">
        <f t="shared" si="34"/>
        <v>-5990.142857142857</v>
      </c>
      <c r="R98" s="8">
        <f t="shared" si="35"/>
        <v>-5990.142857142857</v>
      </c>
      <c r="S98" s="8">
        <f t="shared" si="36"/>
        <v>-5990.142857142857</v>
      </c>
      <c r="T98" s="8">
        <f t="shared" si="37"/>
        <v>-5990.142857142857</v>
      </c>
      <c r="U98" s="8">
        <f t="shared" si="38"/>
        <v>-5990.142857142857</v>
      </c>
      <c r="V98" s="8">
        <f t="shared" si="39"/>
        <v>-5990.142857142857</v>
      </c>
    </row>
    <row r="99" spans="1:22" s="6" customFormat="1" ht="13.5" hidden="1">
      <c r="A99" s="14">
        <v>42219</v>
      </c>
      <c r="B99" s="14">
        <v>42219</v>
      </c>
      <c r="C99" s="8">
        <f t="shared" si="20"/>
        <v>30.285714285714285</v>
      </c>
      <c r="D99" s="8">
        <f t="shared" si="21"/>
        <v>31.285714285714285</v>
      </c>
      <c r="E99" s="8">
        <f t="shared" si="22"/>
        <v>32.285714285714285</v>
      </c>
      <c r="F99" s="8">
        <f t="shared" si="23"/>
        <v>33.285714285714285</v>
      </c>
      <c r="G99" s="8">
        <f t="shared" si="24"/>
        <v>34.285714285714285</v>
      </c>
      <c r="H99" s="8">
        <f t="shared" si="25"/>
        <v>35.285714285714285</v>
      </c>
      <c r="I99" s="8">
        <f t="shared" si="26"/>
        <v>36.285714285714285</v>
      </c>
      <c r="J99" s="8">
        <f t="shared" si="27"/>
        <v>37.285714285714285</v>
      </c>
      <c r="K99" s="8">
        <f t="shared" si="28"/>
        <v>38.285714285714285</v>
      </c>
      <c r="L99" s="8">
        <f t="shared" si="29"/>
        <v>39.285714285714285</v>
      </c>
      <c r="M99" s="8">
        <f t="shared" si="30"/>
        <v>40.285714285714285</v>
      </c>
      <c r="N99" s="8" t="e">
        <f t="shared" si="31"/>
        <v>#VALUE!</v>
      </c>
      <c r="O99" s="8">
        <f t="shared" si="32"/>
        <v>-5990.285714285715</v>
      </c>
      <c r="P99" s="8">
        <f t="shared" si="33"/>
        <v>-5990.285714285715</v>
      </c>
      <c r="Q99" s="8">
        <f t="shared" si="34"/>
        <v>-5990.285714285715</v>
      </c>
      <c r="R99" s="8">
        <f t="shared" si="35"/>
        <v>-5990.285714285715</v>
      </c>
      <c r="S99" s="8">
        <f t="shared" si="36"/>
        <v>-5990.285714285715</v>
      </c>
      <c r="T99" s="8">
        <f t="shared" si="37"/>
        <v>-5990.285714285715</v>
      </c>
      <c r="U99" s="8">
        <f t="shared" si="38"/>
        <v>-5990.285714285715</v>
      </c>
      <c r="V99" s="8">
        <f t="shared" si="39"/>
        <v>-5990.285714285715</v>
      </c>
    </row>
    <row r="100" spans="1:22" s="6" customFormat="1" ht="13.5" hidden="1">
      <c r="A100" s="14">
        <v>42220</v>
      </c>
      <c r="B100" s="14">
        <v>42220</v>
      </c>
      <c r="C100" s="8">
        <f t="shared" si="20"/>
        <v>30.142857142857142</v>
      </c>
      <c r="D100" s="8">
        <f t="shared" si="21"/>
        <v>31.142857142857142</v>
      </c>
      <c r="E100" s="8">
        <f t="shared" si="22"/>
        <v>32.14285714285714</v>
      </c>
      <c r="F100" s="8">
        <f t="shared" si="23"/>
        <v>33.142857142857146</v>
      </c>
      <c r="G100" s="8">
        <f t="shared" si="24"/>
        <v>34.142857142857146</v>
      </c>
      <c r="H100" s="8">
        <f t="shared" si="25"/>
        <v>35.142857142857146</v>
      </c>
      <c r="I100" s="8">
        <f t="shared" si="26"/>
        <v>36.142857142857146</v>
      </c>
      <c r="J100" s="8">
        <f t="shared" si="27"/>
        <v>37.142857142857146</v>
      </c>
      <c r="K100" s="8">
        <f t="shared" si="28"/>
        <v>38.142857142857146</v>
      </c>
      <c r="L100" s="8">
        <f t="shared" si="29"/>
        <v>39.142857142857146</v>
      </c>
      <c r="M100" s="8">
        <f t="shared" si="30"/>
        <v>40.142857142857146</v>
      </c>
      <c r="N100" s="8" t="e">
        <f t="shared" si="31"/>
        <v>#VALUE!</v>
      </c>
      <c r="O100" s="8">
        <f t="shared" si="32"/>
        <v>-5990.428571428572</v>
      </c>
      <c r="P100" s="8">
        <f t="shared" si="33"/>
        <v>-5990.428571428572</v>
      </c>
      <c r="Q100" s="8">
        <f t="shared" si="34"/>
        <v>-5990.428571428572</v>
      </c>
      <c r="R100" s="8">
        <f t="shared" si="35"/>
        <v>-5990.428571428572</v>
      </c>
      <c r="S100" s="8">
        <f t="shared" si="36"/>
        <v>-5990.428571428572</v>
      </c>
      <c r="T100" s="8">
        <f t="shared" si="37"/>
        <v>-5990.428571428572</v>
      </c>
      <c r="U100" s="8">
        <f t="shared" si="38"/>
        <v>-5990.428571428572</v>
      </c>
      <c r="V100" s="8">
        <f t="shared" si="39"/>
        <v>-5990.428571428572</v>
      </c>
    </row>
    <row r="101" spans="1:22" s="6" customFormat="1" ht="13.5" hidden="1">
      <c r="A101" s="14">
        <v>42221</v>
      </c>
      <c r="B101" s="14">
        <v>42221</v>
      </c>
      <c r="C101" s="8">
        <f t="shared" si="20"/>
        <v>30</v>
      </c>
      <c r="D101" s="8">
        <f t="shared" si="21"/>
        <v>31</v>
      </c>
      <c r="E101" s="8">
        <f t="shared" si="22"/>
        <v>32</v>
      </c>
      <c r="F101" s="8">
        <f t="shared" si="23"/>
        <v>33</v>
      </c>
      <c r="G101" s="8">
        <f t="shared" si="24"/>
        <v>34</v>
      </c>
      <c r="H101" s="8">
        <f t="shared" si="25"/>
        <v>35</v>
      </c>
      <c r="I101" s="8">
        <f t="shared" si="26"/>
        <v>36</v>
      </c>
      <c r="J101" s="8">
        <f t="shared" si="27"/>
        <v>37</v>
      </c>
      <c r="K101" s="8">
        <f t="shared" si="28"/>
        <v>38</v>
      </c>
      <c r="L101" s="8">
        <f t="shared" si="29"/>
        <v>39</v>
      </c>
      <c r="M101" s="8">
        <f t="shared" si="30"/>
        <v>40</v>
      </c>
      <c r="N101" s="8" t="e">
        <f t="shared" si="31"/>
        <v>#VALUE!</v>
      </c>
      <c r="O101" s="8">
        <f t="shared" si="32"/>
        <v>-5990.571428571428</v>
      </c>
      <c r="P101" s="8">
        <f t="shared" si="33"/>
        <v>-5990.571428571428</v>
      </c>
      <c r="Q101" s="8">
        <f t="shared" si="34"/>
        <v>-5990.571428571428</v>
      </c>
      <c r="R101" s="8">
        <f t="shared" si="35"/>
        <v>-5990.571428571428</v>
      </c>
      <c r="S101" s="8">
        <f t="shared" si="36"/>
        <v>-5990.571428571428</v>
      </c>
      <c r="T101" s="8">
        <f t="shared" si="37"/>
        <v>-5990.571428571428</v>
      </c>
      <c r="U101" s="8">
        <f t="shared" si="38"/>
        <v>-5990.571428571428</v>
      </c>
      <c r="V101" s="8">
        <f t="shared" si="39"/>
        <v>-5990.571428571428</v>
      </c>
    </row>
    <row r="102" spans="1:22" s="6" customFormat="1" ht="13.5" hidden="1">
      <c r="A102" s="14">
        <v>42222</v>
      </c>
      <c r="B102" s="14">
        <v>42222</v>
      </c>
      <c r="C102" s="8">
        <f t="shared" si="20"/>
        <v>29.857142857142858</v>
      </c>
      <c r="D102" s="8">
        <f t="shared" si="21"/>
        <v>30.857142857142858</v>
      </c>
      <c r="E102" s="8">
        <f t="shared" si="22"/>
        <v>31.857142857142858</v>
      </c>
      <c r="F102" s="8">
        <f t="shared" si="23"/>
        <v>32.85714285714286</v>
      </c>
      <c r="G102" s="8">
        <f t="shared" si="24"/>
        <v>33.857142857142854</v>
      </c>
      <c r="H102" s="8">
        <f t="shared" si="25"/>
        <v>34.857142857142854</v>
      </c>
      <c r="I102" s="8">
        <f t="shared" si="26"/>
        <v>35.857142857142854</v>
      </c>
      <c r="J102" s="8">
        <f t="shared" si="27"/>
        <v>36.857142857142854</v>
      </c>
      <c r="K102" s="8">
        <f t="shared" si="28"/>
        <v>37.857142857142854</v>
      </c>
      <c r="L102" s="8">
        <f t="shared" si="29"/>
        <v>38.857142857142854</v>
      </c>
      <c r="M102" s="8">
        <f t="shared" si="30"/>
        <v>39.857142857142854</v>
      </c>
      <c r="N102" s="8" t="e">
        <f t="shared" si="31"/>
        <v>#VALUE!</v>
      </c>
      <c r="O102" s="8">
        <f t="shared" si="32"/>
        <v>-5990.714285714285</v>
      </c>
      <c r="P102" s="8">
        <f t="shared" si="33"/>
        <v>-5990.714285714285</v>
      </c>
      <c r="Q102" s="8">
        <f t="shared" si="34"/>
        <v>-5990.714285714285</v>
      </c>
      <c r="R102" s="8">
        <f t="shared" si="35"/>
        <v>-5990.714285714285</v>
      </c>
      <c r="S102" s="8">
        <f t="shared" si="36"/>
        <v>-5990.714285714285</v>
      </c>
      <c r="T102" s="8">
        <f t="shared" si="37"/>
        <v>-5990.714285714285</v>
      </c>
      <c r="U102" s="8">
        <f t="shared" si="38"/>
        <v>-5990.714285714285</v>
      </c>
      <c r="V102" s="8">
        <f t="shared" si="39"/>
        <v>-5990.714285714285</v>
      </c>
    </row>
    <row r="103" spans="1:22" s="6" customFormat="1" ht="13.5" hidden="1">
      <c r="A103" s="14">
        <v>42223</v>
      </c>
      <c r="B103" s="14">
        <v>42223</v>
      </c>
      <c r="C103" s="8">
        <f t="shared" si="20"/>
        <v>29.714285714285715</v>
      </c>
      <c r="D103" s="8">
        <f t="shared" si="21"/>
        <v>30.714285714285715</v>
      </c>
      <c r="E103" s="8">
        <f t="shared" si="22"/>
        <v>31.714285714285715</v>
      </c>
      <c r="F103" s="8">
        <f t="shared" si="23"/>
        <v>32.714285714285715</v>
      </c>
      <c r="G103" s="8">
        <f t="shared" si="24"/>
        <v>33.714285714285715</v>
      </c>
      <c r="H103" s="8">
        <f t="shared" si="25"/>
        <v>34.714285714285715</v>
      </c>
      <c r="I103" s="8">
        <f t="shared" si="26"/>
        <v>35.714285714285715</v>
      </c>
      <c r="J103" s="8">
        <f t="shared" si="27"/>
        <v>36.714285714285715</v>
      </c>
      <c r="K103" s="8">
        <f t="shared" si="28"/>
        <v>37.714285714285715</v>
      </c>
      <c r="L103" s="8">
        <f t="shared" si="29"/>
        <v>38.714285714285715</v>
      </c>
      <c r="M103" s="8">
        <f t="shared" si="30"/>
        <v>39.714285714285715</v>
      </c>
      <c r="N103" s="8" t="e">
        <f t="shared" si="31"/>
        <v>#VALUE!</v>
      </c>
      <c r="O103" s="8">
        <f t="shared" si="32"/>
        <v>-5990.857142857143</v>
      </c>
      <c r="P103" s="8">
        <f t="shared" si="33"/>
        <v>-5990.857142857143</v>
      </c>
      <c r="Q103" s="8">
        <f t="shared" si="34"/>
        <v>-5990.857142857143</v>
      </c>
      <c r="R103" s="8">
        <f t="shared" si="35"/>
        <v>-5990.857142857143</v>
      </c>
      <c r="S103" s="8">
        <f t="shared" si="36"/>
        <v>-5990.857142857143</v>
      </c>
      <c r="T103" s="8">
        <f t="shared" si="37"/>
        <v>-5990.857142857143</v>
      </c>
      <c r="U103" s="8">
        <f t="shared" si="38"/>
        <v>-5990.857142857143</v>
      </c>
      <c r="V103" s="8">
        <f t="shared" si="39"/>
        <v>-5990.857142857143</v>
      </c>
    </row>
    <row r="104" spans="1:22" s="6" customFormat="1" ht="13.5" hidden="1">
      <c r="A104" s="14">
        <v>42224</v>
      </c>
      <c r="B104" s="14">
        <v>42224</v>
      </c>
      <c r="C104" s="8">
        <f t="shared" si="20"/>
        <v>29.57142857142857</v>
      </c>
      <c r="D104" s="8">
        <f t="shared" si="21"/>
        <v>30.57142857142857</v>
      </c>
      <c r="E104" s="8">
        <f t="shared" si="22"/>
        <v>31.57142857142857</v>
      </c>
      <c r="F104" s="8">
        <f t="shared" si="23"/>
        <v>32.57142857142857</v>
      </c>
      <c r="G104" s="8">
        <f t="shared" si="24"/>
        <v>33.57142857142857</v>
      </c>
      <c r="H104" s="8">
        <f t="shared" si="25"/>
        <v>34.57142857142857</v>
      </c>
      <c r="I104" s="8">
        <f t="shared" si="26"/>
        <v>35.57142857142857</v>
      </c>
      <c r="J104" s="8">
        <f t="shared" si="27"/>
        <v>36.57142857142857</v>
      </c>
      <c r="K104" s="8">
        <f t="shared" si="28"/>
        <v>37.57142857142857</v>
      </c>
      <c r="L104" s="8">
        <f t="shared" si="29"/>
        <v>38.57142857142857</v>
      </c>
      <c r="M104" s="8">
        <f t="shared" si="30"/>
        <v>39.57142857142857</v>
      </c>
      <c r="N104" s="8" t="e">
        <f t="shared" si="31"/>
        <v>#VALUE!</v>
      </c>
      <c r="O104" s="8">
        <f t="shared" si="32"/>
        <v>-5991</v>
      </c>
      <c r="P104" s="8">
        <f t="shared" si="33"/>
        <v>-5991</v>
      </c>
      <c r="Q104" s="8">
        <f t="shared" si="34"/>
        <v>-5991</v>
      </c>
      <c r="R104" s="8">
        <f t="shared" si="35"/>
        <v>-5991</v>
      </c>
      <c r="S104" s="8">
        <f t="shared" si="36"/>
        <v>-5991</v>
      </c>
      <c r="T104" s="8">
        <f t="shared" si="37"/>
        <v>-5991</v>
      </c>
      <c r="U104" s="8">
        <f t="shared" si="38"/>
        <v>-5991</v>
      </c>
      <c r="V104" s="8">
        <f t="shared" si="39"/>
        <v>-5991</v>
      </c>
    </row>
    <row r="105" spans="1:22" s="6" customFormat="1" ht="13.5" hidden="1">
      <c r="A105" s="14">
        <v>42225</v>
      </c>
      <c r="B105" s="14">
        <v>42225</v>
      </c>
      <c r="C105" s="8">
        <f t="shared" si="20"/>
        <v>29.42857142857143</v>
      </c>
      <c r="D105" s="8">
        <f t="shared" si="21"/>
        <v>30.42857142857143</v>
      </c>
      <c r="E105" s="8">
        <f t="shared" si="22"/>
        <v>31.42857142857143</v>
      </c>
      <c r="F105" s="8">
        <f t="shared" si="23"/>
        <v>32.42857142857143</v>
      </c>
      <c r="G105" s="8">
        <f t="shared" si="24"/>
        <v>33.42857142857143</v>
      </c>
      <c r="H105" s="8">
        <f t="shared" si="25"/>
        <v>34.42857142857143</v>
      </c>
      <c r="I105" s="8">
        <f t="shared" si="26"/>
        <v>35.42857142857143</v>
      </c>
      <c r="J105" s="8">
        <f t="shared" si="27"/>
        <v>36.42857142857143</v>
      </c>
      <c r="K105" s="8">
        <f t="shared" si="28"/>
        <v>37.42857142857143</v>
      </c>
      <c r="L105" s="8">
        <f t="shared" si="29"/>
        <v>38.42857142857143</v>
      </c>
      <c r="M105" s="8">
        <f t="shared" si="30"/>
        <v>39.42857142857143</v>
      </c>
      <c r="N105" s="8" t="e">
        <f t="shared" si="31"/>
        <v>#VALUE!</v>
      </c>
      <c r="O105" s="8">
        <f t="shared" si="32"/>
        <v>-5991.142857142857</v>
      </c>
      <c r="P105" s="8">
        <f t="shared" si="33"/>
        <v>-5991.142857142857</v>
      </c>
      <c r="Q105" s="8">
        <f t="shared" si="34"/>
        <v>-5991.142857142857</v>
      </c>
      <c r="R105" s="8">
        <f t="shared" si="35"/>
        <v>-5991.142857142857</v>
      </c>
      <c r="S105" s="8">
        <f t="shared" si="36"/>
        <v>-5991.142857142857</v>
      </c>
      <c r="T105" s="8">
        <f t="shared" si="37"/>
        <v>-5991.142857142857</v>
      </c>
      <c r="U105" s="8">
        <f t="shared" si="38"/>
        <v>-5991.142857142857</v>
      </c>
      <c r="V105" s="8">
        <f t="shared" si="39"/>
        <v>-5991.142857142857</v>
      </c>
    </row>
    <row r="106" spans="1:22" s="6" customFormat="1" ht="13.5" hidden="1">
      <c r="A106" s="14">
        <v>42226</v>
      </c>
      <c r="B106" s="14">
        <v>42226</v>
      </c>
      <c r="C106" s="8">
        <f t="shared" si="20"/>
        <v>29.285714285714285</v>
      </c>
      <c r="D106" s="8">
        <f t="shared" si="21"/>
        <v>30.285714285714285</v>
      </c>
      <c r="E106" s="8">
        <f t="shared" si="22"/>
        <v>31.285714285714285</v>
      </c>
      <c r="F106" s="8">
        <f t="shared" si="23"/>
        <v>32.285714285714285</v>
      </c>
      <c r="G106" s="8">
        <f t="shared" si="24"/>
        <v>33.285714285714285</v>
      </c>
      <c r="H106" s="8">
        <f t="shared" si="25"/>
        <v>34.285714285714285</v>
      </c>
      <c r="I106" s="8">
        <f t="shared" si="26"/>
        <v>35.285714285714285</v>
      </c>
      <c r="J106" s="8">
        <f t="shared" si="27"/>
        <v>36.285714285714285</v>
      </c>
      <c r="K106" s="8">
        <f t="shared" si="28"/>
        <v>37.285714285714285</v>
      </c>
      <c r="L106" s="8">
        <f t="shared" si="29"/>
        <v>38.285714285714285</v>
      </c>
      <c r="M106" s="8">
        <f t="shared" si="30"/>
        <v>39.285714285714285</v>
      </c>
      <c r="N106" s="8" t="e">
        <f t="shared" si="31"/>
        <v>#VALUE!</v>
      </c>
      <c r="O106" s="8">
        <f t="shared" si="32"/>
        <v>-5991.285714285715</v>
      </c>
      <c r="P106" s="8">
        <f t="shared" si="33"/>
        <v>-5991.285714285715</v>
      </c>
      <c r="Q106" s="8">
        <f t="shared" si="34"/>
        <v>-5991.285714285715</v>
      </c>
      <c r="R106" s="8">
        <f t="shared" si="35"/>
        <v>-5991.285714285715</v>
      </c>
      <c r="S106" s="8">
        <f t="shared" si="36"/>
        <v>-5991.285714285715</v>
      </c>
      <c r="T106" s="8">
        <f t="shared" si="37"/>
        <v>-5991.285714285715</v>
      </c>
      <c r="U106" s="8">
        <f t="shared" si="38"/>
        <v>-5991.285714285715</v>
      </c>
      <c r="V106" s="8">
        <f t="shared" si="39"/>
        <v>-5991.285714285715</v>
      </c>
    </row>
    <row r="107" spans="1:22" s="6" customFormat="1" ht="13.5" hidden="1">
      <c r="A107" s="14">
        <v>42227</v>
      </c>
      <c r="B107" s="14">
        <v>42227</v>
      </c>
      <c r="C107" s="8">
        <f t="shared" si="20"/>
        <v>29.142857142857142</v>
      </c>
      <c r="D107" s="8">
        <f t="shared" si="21"/>
        <v>30.142857142857142</v>
      </c>
      <c r="E107" s="8">
        <f t="shared" si="22"/>
        <v>31.142857142857142</v>
      </c>
      <c r="F107" s="8">
        <f t="shared" si="23"/>
        <v>32.14285714285714</v>
      </c>
      <c r="G107" s="8">
        <f t="shared" si="24"/>
        <v>33.142857142857146</v>
      </c>
      <c r="H107" s="8">
        <f t="shared" si="25"/>
        <v>34.142857142857146</v>
      </c>
      <c r="I107" s="8">
        <f t="shared" si="26"/>
        <v>35.142857142857146</v>
      </c>
      <c r="J107" s="8">
        <f t="shared" si="27"/>
        <v>36.142857142857146</v>
      </c>
      <c r="K107" s="8">
        <f t="shared" si="28"/>
        <v>37.142857142857146</v>
      </c>
      <c r="L107" s="8">
        <f t="shared" si="29"/>
        <v>38.142857142857146</v>
      </c>
      <c r="M107" s="8">
        <f t="shared" si="30"/>
        <v>39.142857142857146</v>
      </c>
      <c r="N107" s="8" t="e">
        <f t="shared" si="31"/>
        <v>#VALUE!</v>
      </c>
      <c r="O107" s="8">
        <f t="shared" si="32"/>
        <v>-5991.428571428572</v>
      </c>
      <c r="P107" s="8">
        <f t="shared" si="33"/>
        <v>-5991.428571428572</v>
      </c>
      <c r="Q107" s="8">
        <f t="shared" si="34"/>
        <v>-5991.428571428572</v>
      </c>
      <c r="R107" s="8">
        <f t="shared" si="35"/>
        <v>-5991.428571428572</v>
      </c>
      <c r="S107" s="8">
        <f t="shared" si="36"/>
        <v>-5991.428571428572</v>
      </c>
      <c r="T107" s="8">
        <f t="shared" si="37"/>
        <v>-5991.428571428572</v>
      </c>
      <c r="U107" s="8">
        <f t="shared" si="38"/>
        <v>-5991.428571428572</v>
      </c>
      <c r="V107" s="8">
        <f t="shared" si="39"/>
        <v>-5991.428571428572</v>
      </c>
    </row>
    <row r="108" spans="1:22" s="6" customFormat="1" ht="13.5" hidden="1">
      <c r="A108" s="14">
        <v>42228</v>
      </c>
      <c r="B108" s="14">
        <v>42228</v>
      </c>
      <c r="C108" s="8">
        <f t="shared" si="20"/>
        <v>29</v>
      </c>
      <c r="D108" s="8">
        <f t="shared" si="21"/>
        <v>30</v>
      </c>
      <c r="E108" s="8">
        <f t="shared" si="22"/>
        <v>31</v>
      </c>
      <c r="F108" s="8">
        <f t="shared" si="23"/>
        <v>32</v>
      </c>
      <c r="G108" s="8">
        <f t="shared" si="24"/>
        <v>33</v>
      </c>
      <c r="H108" s="8">
        <f t="shared" si="25"/>
        <v>34</v>
      </c>
      <c r="I108" s="8">
        <f t="shared" si="26"/>
        <v>35</v>
      </c>
      <c r="J108" s="8">
        <f t="shared" si="27"/>
        <v>36</v>
      </c>
      <c r="K108" s="8">
        <f t="shared" si="28"/>
        <v>37</v>
      </c>
      <c r="L108" s="8">
        <f t="shared" si="29"/>
        <v>38</v>
      </c>
      <c r="M108" s="8">
        <f t="shared" si="30"/>
        <v>39</v>
      </c>
      <c r="N108" s="8" t="e">
        <f t="shared" si="31"/>
        <v>#VALUE!</v>
      </c>
      <c r="O108" s="8">
        <f t="shared" si="32"/>
        <v>-5991.571428571428</v>
      </c>
      <c r="P108" s="8">
        <f t="shared" si="33"/>
        <v>-5991.571428571428</v>
      </c>
      <c r="Q108" s="8">
        <f t="shared" si="34"/>
        <v>-5991.571428571428</v>
      </c>
      <c r="R108" s="8">
        <f t="shared" si="35"/>
        <v>-5991.571428571428</v>
      </c>
      <c r="S108" s="8">
        <f t="shared" si="36"/>
        <v>-5991.571428571428</v>
      </c>
      <c r="T108" s="8">
        <f t="shared" si="37"/>
        <v>-5991.571428571428</v>
      </c>
      <c r="U108" s="8">
        <f t="shared" si="38"/>
        <v>-5991.571428571428</v>
      </c>
      <c r="V108" s="8">
        <f t="shared" si="39"/>
        <v>-5991.571428571428</v>
      </c>
    </row>
    <row r="109" spans="1:22" s="6" customFormat="1" ht="13.5" hidden="1">
      <c r="A109" s="14">
        <v>42229</v>
      </c>
      <c r="B109" s="14">
        <v>42229</v>
      </c>
      <c r="C109" s="8">
        <f t="shared" si="20"/>
        <v>28.857142857142858</v>
      </c>
      <c r="D109" s="8">
        <f t="shared" si="21"/>
        <v>29.857142857142858</v>
      </c>
      <c r="E109" s="8">
        <f t="shared" si="22"/>
        <v>30.857142857142858</v>
      </c>
      <c r="F109" s="8">
        <f t="shared" si="23"/>
        <v>31.857142857142858</v>
      </c>
      <c r="G109" s="8">
        <f t="shared" si="24"/>
        <v>32.85714285714286</v>
      </c>
      <c r="H109" s="8">
        <f t="shared" si="25"/>
        <v>33.857142857142854</v>
      </c>
      <c r="I109" s="8">
        <f t="shared" si="26"/>
        <v>34.857142857142854</v>
      </c>
      <c r="J109" s="8">
        <f t="shared" si="27"/>
        <v>35.857142857142854</v>
      </c>
      <c r="K109" s="8">
        <f t="shared" si="28"/>
        <v>36.857142857142854</v>
      </c>
      <c r="L109" s="8">
        <f t="shared" si="29"/>
        <v>37.857142857142854</v>
      </c>
      <c r="M109" s="8">
        <f t="shared" si="30"/>
        <v>38.857142857142854</v>
      </c>
      <c r="N109" s="8" t="e">
        <f t="shared" si="31"/>
        <v>#VALUE!</v>
      </c>
      <c r="O109" s="8">
        <f t="shared" si="32"/>
        <v>-5991.714285714285</v>
      </c>
      <c r="P109" s="8">
        <f t="shared" si="33"/>
        <v>-5991.714285714285</v>
      </c>
      <c r="Q109" s="8">
        <f t="shared" si="34"/>
        <v>-5991.714285714285</v>
      </c>
      <c r="R109" s="8">
        <f t="shared" si="35"/>
        <v>-5991.714285714285</v>
      </c>
      <c r="S109" s="8">
        <f t="shared" si="36"/>
        <v>-5991.714285714285</v>
      </c>
      <c r="T109" s="8">
        <f t="shared" si="37"/>
        <v>-5991.714285714285</v>
      </c>
      <c r="U109" s="8">
        <f t="shared" si="38"/>
        <v>-5991.714285714285</v>
      </c>
      <c r="V109" s="8">
        <f t="shared" si="39"/>
        <v>-5991.714285714285</v>
      </c>
    </row>
    <row r="110" spans="1:22" s="6" customFormat="1" ht="13.5" hidden="1">
      <c r="A110" s="14">
        <v>42230</v>
      </c>
      <c r="B110" s="14">
        <v>42230</v>
      </c>
      <c r="C110" s="8">
        <f t="shared" si="20"/>
        <v>28.714285714285715</v>
      </c>
      <c r="D110" s="8">
        <f t="shared" si="21"/>
        <v>29.714285714285715</v>
      </c>
      <c r="E110" s="8">
        <f t="shared" si="22"/>
        <v>30.714285714285715</v>
      </c>
      <c r="F110" s="8">
        <f t="shared" si="23"/>
        <v>31.714285714285715</v>
      </c>
      <c r="G110" s="8">
        <f t="shared" si="24"/>
        <v>32.714285714285715</v>
      </c>
      <c r="H110" s="8">
        <f t="shared" si="25"/>
        <v>33.714285714285715</v>
      </c>
      <c r="I110" s="8">
        <f t="shared" si="26"/>
        <v>34.714285714285715</v>
      </c>
      <c r="J110" s="8">
        <f t="shared" si="27"/>
        <v>35.714285714285715</v>
      </c>
      <c r="K110" s="8">
        <f t="shared" si="28"/>
        <v>36.714285714285715</v>
      </c>
      <c r="L110" s="8">
        <f t="shared" si="29"/>
        <v>37.714285714285715</v>
      </c>
      <c r="M110" s="8">
        <f t="shared" si="30"/>
        <v>38.714285714285715</v>
      </c>
      <c r="N110" s="8" t="e">
        <f t="shared" si="31"/>
        <v>#VALUE!</v>
      </c>
      <c r="O110" s="8">
        <f t="shared" si="32"/>
        <v>-5991.857142857143</v>
      </c>
      <c r="P110" s="8">
        <f t="shared" si="33"/>
        <v>-5991.857142857143</v>
      </c>
      <c r="Q110" s="8">
        <f t="shared" si="34"/>
        <v>-5991.857142857143</v>
      </c>
      <c r="R110" s="8">
        <f t="shared" si="35"/>
        <v>-5991.857142857143</v>
      </c>
      <c r="S110" s="8">
        <f t="shared" si="36"/>
        <v>-5991.857142857143</v>
      </c>
      <c r="T110" s="8">
        <f t="shared" si="37"/>
        <v>-5991.857142857143</v>
      </c>
      <c r="U110" s="8">
        <f t="shared" si="38"/>
        <v>-5991.857142857143</v>
      </c>
      <c r="V110" s="8">
        <f t="shared" si="39"/>
        <v>-5991.857142857143</v>
      </c>
    </row>
    <row r="111" spans="1:22" s="6" customFormat="1" ht="13.5" hidden="1">
      <c r="A111" s="14">
        <v>42231</v>
      </c>
      <c r="B111" s="14">
        <v>42231</v>
      </c>
      <c r="C111" s="8">
        <f t="shared" si="20"/>
        <v>28.57142857142857</v>
      </c>
      <c r="D111" s="8">
        <f t="shared" si="21"/>
        <v>29.57142857142857</v>
      </c>
      <c r="E111" s="8">
        <f t="shared" si="22"/>
        <v>30.57142857142857</v>
      </c>
      <c r="F111" s="8">
        <f t="shared" si="23"/>
        <v>31.57142857142857</v>
      </c>
      <c r="G111" s="8">
        <f t="shared" si="24"/>
        <v>32.57142857142857</v>
      </c>
      <c r="H111" s="8">
        <f t="shared" si="25"/>
        <v>33.57142857142857</v>
      </c>
      <c r="I111" s="8">
        <f t="shared" si="26"/>
        <v>34.57142857142857</v>
      </c>
      <c r="J111" s="8">
        <f t="shared" si="27"/>
        <v>35.57142857142857</v>
      </c>
      <c r="K111" s="8">
        <f t="shared" si="28"/>
        <v>36.57142857142857</v>
      </c>
      <c r="L111" s="8">
        <f t="shared" si="29"/>
        <v>37.57142857142857</v>
      </c>
      <c r="M111" s="8">
        <f t="shared" si="30"/>
        <v>38.57142857142857</v>
      </c>
      <c r="N111" s="8" t="e">
        <f t="shared" si="31"/>
        <v>#VALUE!</v>
      </c>
      <c r="O111" s="8">
        <f t="shared" si="32"/>
        <v>-5992</v>
      </c>
      <c r="P111" s="8">
        <f t="shared" si="33"/>
        <v>-5992</v>
      </c>
      <c r="Q111" s="8">
        <f t="shared" si="34"/>
        <v>-5992</v>
      </c>
      <c r="R111" s="8">
        <f t="shared" si="35"/>
        <v>-5992</v>
      </c>
      <c r="S111" s="8">
        <f t="shared" si="36"/>
        <v>-5992</v>
      </c>
      <c r="T111" s="8">
        <f t="shared" si="37"/>
        <v>-5992</v>
      </c>
      <c r="U111" s="8">
        <f t="shared" si="38"/>
        <v>-5992</v>
      </c>
      <c r="V111" s="8">
        <f t="shared" si="39"/>
        <v>-5992</v>
      </c>
    </row>
    <row r="112" spans="1:22" s="6" customFormat="1" ht="13.5" hidden="1">
      <c r="A112" s="14">
        <v>42232</v>
      </c>
      <c r="B112" s="14">
        <v>42232</v>
      </c>
      <c r="C112" s="8">
        <f t="shared" si="20"/>
        <v>28.42857142857143</v>
      </c>
      <c r="D112" s="8">
        <f t="shared" si="21"/>
        <v>29.42857142857143</v>
      </c>
      <c r="E112" s="8">
        <f t="shared" si="22"/>
        <v>30.42857142857143</v>
      </c>
      <c r="F112" s="8">
        <f t="shared" si="23"/>
        <v>31.42857142857143</v>
      </c>
      <c r="G112" s="8">
        <f t="shared" si="24"/>
        <v>32.42857142857143</v>
      </c>
      <c r="H112" s="8">
        <f t="shared" si="25"/>
        <v>33.42857142857143</v>
      </c>
      <c r="I112" s="8">
        <f t="shared" si="26"/>
        <v>34.42857142857143</v>
      </c>
      <c r="J112" s="8">
        <f t="shared" si="27"/>
        <v>35.42857142857143</v>
      </c>
      <c r="K112" s="8">
        <f t="shared" si="28"/>
        <v>36.42857142857143</v>
      </c>
      <c r="L112" s="8">
        <f t="shared" si="29"/>
        <v>37.42857142857143</v>
      </c>
      <c r="M112" s="8">
        <f t="shared" si="30"/>
        <v>38.42857142857143</v>
      </c>
      <c r="N112" s="8" t="e">
        <f t="shared" si="31"/>
        <v>#VALUE!</v>
      </c>
      <c r="O112" s="8">
        <f t="shared" si="32"/>
        <v>-5992.142857142857</v>
      </c>
      <c r="P112" s="8">
        <f t="shared" si="33"/>
        <v>-5992.142857142857</v>
      </c>
      <c r="Q112" s="8">
        <f t="shared" si="34"/>
        <v>-5992.142857142857</v>
      </c>
      <c r="R112" s="8">
        <f t="shared" si="35"/>
        <v>-5992.142857142857</v>
      </c>
      <c r="S112" s="8">
        <f t="shared" si="36"/>
        <v>-5992.142857142857</v>
      </c>
      <c r="T112" s="8">
        <f t="shared" si="37"/>
        <v>-5992.142857142857</v>
      </c>
      <c r="U112" s="8">
        <f t="shared" si="38"/>
        <v>-5992.142857142857</v>
      </c>
      <c r="V112" s="8">
        <f t="shared" si="39"/>
        <v>-5992.142857142857</v>
      </c>
    </row>
    <row r="113" spans="1:22" s="6" customFormat="1" ht="13.5" hidden="1">
      <c r="A113" s="14">
        <v>42233</v>
      </c>
      <c r="B113" s="14">
        <v>42233</v>
      </c>
      <c r="C113" s="8">
        <f t="shared" si="20"/>
        <v>28.285714285714285</v>
      </c>
      <c r="D113" s="8">
        <f t="shared" si="21"/>
        <v>29.285714285714285</v>
      </c>
      <c r="E113" s="8">
        <f t="shared" si="22"/>
        <v>30.285714285714285</v>
      </c>
      <c r="F113" s="8">
        <f t="shared" si="23"/>
        <v>31.285714285714285</v>
      </c>
      <c r="G113" s="8">
        <f t="shared" si="24"/>
        <v>32.285714285714285</v>
      </c>
      <c r="H113" s="8">
        <f t="shared" si="25"/>
        <v>33.285714285714285</v>
      </c>
      <c r="I113" s="8">
        <f t="shared" si="26"/>
        <v>34.285714285714285</v>
      </c>
      <c r="J113" s="8">
        <f t="shared" si="27"/>
        <v>35.285714285714285</v>
      </c>
      <c r="K113" s="8">
        <f t="shared" si="28"/>
        <v>36.285714285714285</v>
      </c>
      <c r="L113" s="8">
        <f t="shared" si="29"/>
        <v>37.285714285714285</v>
      </c>
      <c r="M113" s="8">
        <f t="shared" si="30"/>
        <v>38.285714285714285</v>
      </c>
      <c r="N113" s="8" t="e">
        <f t="shared" si="31"/>
        <v>#VALUE!</v>
      </c>
      <c r="O113" s="8">
        <f t="shared" si="32"/>
        <v>-5992.285714285715</v>
      </c>
      <c r="P113" s="8">
        <f t="shared" si="33"/>
        <v>-5992.285714285715</v>
      </c>
      <c r="Q113" s="8">
        <f t="shared" si="34"/>
        <v>-5992.285714285715</v>
      </c>
      <c r="R113" s="8">
        <f t="shared" si="35"/>
        <v>-5992.285714285715</v>
      </c>
      <c r="S113" s="8">
        <f t="shared" si="36"/>
        <v>-5992.285714285715</v>
      </c>
      <c r="T113" s="8">
        <f t="shared" si="37"/>
        <v>-5992.285714285715</v>
      </c>
      <c r="U113" s="8">
        <f t="shared" si="38"/>
        <v>-5992.285714285715</v>
      </c>
      <c r="V113" s="8">
        <f t="shared" si="39"/>
        <v>-5992.285714285715</v>
      </c>
    </row>
    <row r="114" spans="1:22" s="6" customFormat="1" ht="13.5" hidden="1">
      <c r="A114" s="14">
        <v>42234</v>
      </c>
      <c r="B114" s="14">
        <v>42234</v>
      </c>
      <c r="C114" s="8">
        <f t="shared" si="20"/>
        <v>28.142857142857142</v>
      </c>
      <c r="D114" s="8">
        <f t="shared" si="21"/>
        <v>29.142857142857142</v>
      </c>
      <c r="E114" s="8">
        <f t="shared" si="22"/>
        <v>30.142857142857142</v>
      </c>
      <c r="F114" s="8">
        <f t="shared" si="23"/>
        <v>31.142857142857142</v>
      </c>
      <c r="G114" s="8">
        <f t="shared" si="24"/>
        <v>32.14285714285714</v>
      </c>
      <c r="H114" s="8">
        <f t="shared" si="25"/>
        <v>33.142857142857146</v>
      </c>
      <c r="I114" s="8">
        <f t="shared" si="26"/>
        <v>34.142857142857146</v>
      </c>
      <c r="J114" s="8">
        <f t="shared" si="27"/>
        <v>35.142857142857146</v>
      </c>
      <c r="K114" s="8">
        <f t="shared" si="28"/>
        <v>36.142857142857146</v>
      </c>
      <c r="L114" s="8">
        <f t="shared" si="29"/>
        <v>37.142857142857146</v>
      </c>
      <c r="M114" s="8">
        <f t="shared" si="30"/>
        <v>38.142857142857146</v>
      </c>
      <c r="N114" s="8" t="e">
        <f t="shared" si="31"/>
        <v>#VALUE!</v>
      </c>
      <c r="O114" s="8">
        <f t="shared" si="32"/>
        <v>-5992.428571428572</v>
      </c>
      <c r="P114" s="8">
        <f t="shared" si="33"/>
        <v>-5992.428571428572</v>
      </c>
      <c r="Q114" s="8">
        <f t="shared" si="34"/>
        <v>-5992.428571428572</v>
      </c>
      <c r="R114" s="8">
        <f t="shared" si="35"/>
        <v>-5992.428571428572</v>
      </c>
      <c r="S114" s="8">
        <f t="shared" si="36"/>
        <v>-5992.428571428572</v>
      </c>
      <c r="T114" s="8">
        <f t="shared" si="37"/>
        <v>-5992.428571428572</v>
      </c>
      <c r="U114" s="8">
        <f t="shared" si="38"/>
        <v>-5992.428571428572</v>
      </c>
      <c r="V114" s="8">
        <f t="shared" si="39"/>
        <v>-5992.428571428572</v>
      </c>
    </row>
    <row r="115" spans="1:22" s="6" customFormat="1" ht="13.5" hidden="1">
      <c r="A115" s="14">
        <v>42235</v>
      </c>
      <c r="B115" s="14">
        <v>42235</v>
      </c>
      <c r="C115" s="8">
        <f t="shared" si="20"/>
        <v>28</v>
      </c>
      <c r="D115" s="8">
        <f t="shared" si="21"/>
        <v>29</v>
      </c>
      <c r="E115" s="8">
        <f t="shared" si="22"/>
        <v>30</v>
      </c>
      <c r="F115" s="8">
        <f t="shared" si="23"/>
        <v>31</v>
      </c>
      <c r="G115" s="8">
        <f t="shared" si="24"/>
        <v>32</v>
      </c>
      <c r="H115" s="8">
        <f t="shared" si="25"/>
        <v>33</v>
      </c>
      <c r="I115" s="8">
        <f t="shared" si="26"/>
        <v>34</v>
      </c>
      <c r="J115" s="8">
        <f t="shared" si="27"/>
        <v>35</v>
      </c>
      <c r="K115" s="8">
        <f t="shared" si="28"/>
        <v>36</v>
      </c>
      <c r="L115" s="8">
        <f t="shared" si="29"/>
        <v>37</v>
      </c>
      <c r="M115" s="8">
        <f t="shared" si="30"/>
        <v>38</v>
      </c>
      <c r="N115" s="8" t="e">
        <f t="shared" si="31"/>
        <v>#VALUE!</v>
      </c>
      <c r="O115" s="8">
        <f t="shared" si="32"/>
        <v>-5992.571428571428</v>
      </c>
      <c r="P115" s="8">
        <f t="shared" si="33"/>
        <v>-5992.571428571428</v>
      </c>
      <c r="Q115" s="8">
        <f t="shared" si="34"/>
        <v>-5992.571428571428</v>
      </c>
      <c r="R115" s="8">
        <f t="shared" si="35"/>
        <v>-5992.571428571428</v>
      </c>
      <c r="S115" s="8">
        <f t="shared" si="36"/>
        <v>-5992.571428571428</v>
      </c>
      <c r="T115" s="8">
        <f t="shared" si="37"/>
        <v>-5992.571428571428</v>
      </c>
      <c r="U115" s="8">
        <f t="shared" si="38"/>
        <v>-5992.571428571428</v>
      </c>
      <c r="V115" s="8">
        <f t="shared" si="39"/>
        <v>-5992.571428571428</v>
      </c>
    </row>
    <row r="116" spans="1:22" s="6" customFormat="1" ht="13.5" hidden="1">
      <c r="A116" s="14">
        <v>42236</v>
      </c>
      <c r="B116" s="14">
        <v>42236</v>
      </c>
      <c r="C116" s="8">
        <f t="shared" si="20"/>
        <v>27.857142857142858</v>
      </c>
      <c r="D116" s="8">
        <f t="shared" si="21"/>
        <v>28.857142857142858</v>
      </c>
      <c r="E116" s="8">
        <f t="shared" si="22"/>
        <v>29.857142857142858</v>
      </c>
      <c r="F116" s="8">
        <f t="shared" si="23"/>
        <v>30.857142857142858</v>
      </c>
      <c r="G116" s="8">
        <f t="shared" si="24"/>
        <v>31.857142857142858</v>
      </c>
      <c r="H116" s="8">
        <f t="shared" si="25"/>
        <v>32.85714285714286</v>
      </c>
      <c r="I116" s="8">
        <f t="shared" si="26"/>
        <v>33.857142857142854</v>
      </c>
      <c r="J116" s="8">
        <f t="shared" si="27"/>
        <v>34.857142857142854</v>
      </c>
      <c r="K116" s="8">
        <f t="shared" si="28"/>
        <v>35.857142857142854</v>
      </c>
      <c r="L116" s="8">
        <f t="shared" si="29"/>
        <v>36.857142857142854</v>
      </c>
      <c r="M116" s="8">
        <f t="shared" si="30"/>
        <v>37.857142857142854</v>
      </c>
      <c r="N116" s="8" t="e">
        <f t="shared" si="31"/>
        <v>#VALUE!</v>
      </c>
      <c r="O116" s="8">
        <f t="shared" si="32"/>
        <v>-5992.714285714285</v>
      </c>
      <c r="P116" s="8">
        <f t="shared" si="33"/>
        <v>-5992.714285714285</v>
      </c>
      <c r="Q116" s="8">
        <f t="shared" si="34"/>
        <v>-5992.714285714285</v>
      </c>
      <c r="R116" s="8">
        <f t="shared" si="35"/>
        <v>-5992.714285714285</v>
      </c>
      <c r="S116" s="8">
        <f t="shared" si="36"/>
        <v>-5992.714285714285</v>
      </c>
      <c r="T116" s="8">
        <f t="shared" si="37"/>
        <v>-5992.714285714285</v>
      </c>
      <c r="U116" s="8">
        <f t="shared" si="38"/>
        <v>-5992.714285714285</v>
      </c>
      <c r="V116" s="8">
        <f t="shared" si="39"/>
        <v>-5992.714285714285</v>
      </c>
    </row>
    <row r="117" spans="1:22" s="6" customFormat="1" ht="13.5" hidden="1">
      <c r="A117" s="14">
        <v>42237</v>
      </c>
      <c r="B117" s="14">
        <v>42237</v>
      </c>
      <c r="C117" s="8">
        <f t="shared" si="20"/>
        <v>27.714285714285715</v>
      </c>
      <c r="D117" s="8">
        <f t="shared" si="21"/>
        <v>28.714285714285715</v>
      </c>
      <c r="E117" s="8">
        <f t="shared" si="22"/>
        <v>29.714285714285715</v>
      </c>
      <c r="F117" s="8">
        <f t="shared" si="23"/>
        <v>30.714285714285715</v>
      </c>
      <c r="G117" s="8">
        <f t="shared" si="24"/>
        <v>31.714285714285715</v>
      </c>
      <c r="H117" s="8">
        <f t="shared" si="25"/>
        <v>32.714285714285715</v>
      </c>
      <c r="I117" s="8">
        <f t="shared" si="26"/>
        <v>33.714285714285715</v>
      </c>
      <c r="J117" s="8">
        <f t="shared" si="27"/>
        <v>34.714285714285715</v>
      </c>
      <c r="K117" s="8">
        <f t="shared" si="28"/>
        <v>35.714285714285715</v>
      </c>
      <c r="L117" s="8">
        <f t="shared" si="29"/>
        <v>36.714285714285715</v>
      </c>
      <c r="M117" s="8">
        <f t="shared" si="30"/>
        <v>37.714285714285715</v>
      </c>
      <c r="N117" s="8" t="e">
        <f t="shared" si="31"/>
        <v>#VALUE!</v>
      </c>
      <c r="O117" s="8">
        <f t="shared" si="32"/>
        <v>-5992.857142857143</v>
      </c>
      <c r="P117" s="8">
        <f t="shared" si="33"/>
        <v>-5992.857142857143</v>
      </c>
      <c r="Q117" s="8">
        <f t="shared" si="34"/>
        <v>-5992.857142857143</v>
      </c>
      <c r="R117" s="8">
        <f t="shared" si="35"/>
        <v>-5992.857142857143</v>
      </c>
      <c r="S117" s="8">
        <f t="shared" si="36"/>
        <v>-5992.857142857143</v>
      </c>
      <c r="T117" s="8">
        <f t="shared" si="37"/>
        <v>-5992.857142857143</v>
      </c>
      <c r="U117" s="8">
        <f t="shared" si="38"/>
        <v>-5992.857142857143</v>
      </c>
      <c r="V117" s="8">
        <f t="shared" si="39"/>
        <v>-5992.857142857143</v>
      </c>
    </row>
    <row r="118" spans="1:22" s="6" customFormat="1" ht="13.5" hidden="1">
      <c r="A118" s="14">
        <v>42238</v>
      </c>
      <c r="B118" s="14">
        <v>42238</v>
      </c>
      <c r="C118" s="8">
        <f t="shared" si="20"/>
        <v>27.57142857142857</v>
      </c>
      <c r="D118" s="8">
        <f t="shared" si="21"/>
        <v>28.57142857142857</v>
      </c>
      <c r="E118" s="8">
        <f t="shared" si="22"/>
        <v>29.57142857142857</v>
      </c>
      <c r="F118" s="8">
        <f t="shared" si="23"/>
        <v>30.57142857142857</v>
      </c>
      <c r="G118" s="8">
        <f t="shared" si="24"/>
        <v>31.57142857142857</v>
      </c>
      <c r="H118" s="8">
        <f t="shared" si="25"/>
        <v>32.57142857142857</v>
      </c>
      <c r="I118" s="8">
        <f t="shared" si="26"/>
        <v>33.57142857142857</v>
      </c>
      <c r="J118" s="8">
        <f t="shared" si="27"/>
        <v>34.57142857142857</v>
      </c>
      <c r="K118" s="8">
        <f t="shared" si="28"/>
        <v>35.57142857142857</v>
      </c>
      <c r="L118" s="8">
        <f t="shared" si="29"/>
        <v>36.57142857142857</v>
      </c>
      <c r="M118" s="8">
        <f t="shared" si="30"/>
        <v>37.57142857142857</v>
      </c>
      <c r="N118" s="8" t="e">
        <f t="shared" si="31"/>
        <v>#VALUE!</v>
      </c>
      <c r="O118" s="8">
        <f t="shared" si="32"/>
        <v>-5993</v>
      </c>
      <c r="P118" s="8">
        <f t="shared" si="33"/>
        <v>-5993</v>
      </c>
      <c r="Q118" s="8">
        <f t="shared" si="34"/>
        <v>-5993</v>
      </c>
      <c r="R118" s="8">
        <f t="shared" si="35"/>
        <v>-5993</v>
      </c>
      <c r="S118" s="8">
        <f t="shared" si="36"/>
        <v>-5993</v>
      </c>
      <c r="T118" s="8">
        <f t="shared" si="37"/>
        <v>-5993</v>
      </c>
      <c r="U118" s="8">
        <f t="shared" si="38"/>
        <v>-5993</v>
      </c>
      <c r="V118" s="8">
        <f t="shared" si="39"/>
        <v>-5993</v>
      </c>
    </row>
    <row r="119" spans="1:22" s="6" customFormat="1" ht="13.5" hidden="1">
      <c r="A119" s="14">
        <v>42239</v>
      </c>
      <c r="B119" s="14">
        <v>42239</v>
      </c>
      <c r="C119" s="8">
        <f t="shared" si="20"/>
        <v>27.42857142857143</v>
      </c>
      <c r="D119" s="8">
        <f t="shared" si="21"/>
        <v>28.42857142857143</v>
      </c>
      <c r="E119" s="8">
        <f t="shared" si="22"/>
        <v>29.42857142857143</v>
      </c>
      <c r="F119" s="8">
        <f t="shared" si="23"/>
        <v>30.42857142857143</v>
      </c>
      <c r="G119" s="8">
        <f t="shared" si="24"/>
        <v>31.42857142857143</v>
      </c>
      <c r="H119" s="8">
        <f t="shared" si="25"/>
        <v>32.42857142857143</v>
      </c>
      <c r="I119" s="8">
        <f t="shared" si="26"/>
        <v>33.42857142857143</v>
      </c>
      <c r="J119" s="8">
        <f t="shared" si="27"/>
        <v>34.42857142857143</v>
      </c>
      <c r="K119" s="8">
        <f t="shared" si="28"/>
        <v>35.42857142857143</v>
      </c>
      <c r="L119" s="8">
        <f t="shared" si="29"/>
        <v>36.42857142857143</v>
      </c>
      <c r="M119" s="8">
        <f t="shared" si="30"/>
        <v>37.42857142857143</v>
      </c>
      <c r="N119" s="8" t="e">
        <f t="shared" si="31"/>
        <v>#VALUE!</v>
      </c>
      <c r="O119" s="8">
        <f t="shared" si="32"/>
        <v>-5993.142857142857</v>
      </c>
      <c r="P119" s="8">
        <f t="shared" si="33"/>
        <v>-5993.142857142857</v>
      </c>
      <c r="Q119" s="8">
        <f t="shared" si="34"/>
        <v>-5993.142857142857</v>
      </c>
      <c r="R119" s="8">
        <f t="shared" si="35"/>
        <v>-5993.142857142857</v>
      </c>
      <c r="S119" s="8">
        <f t="shared" si="36"/>
        <v>-5993.142857142857</v>
      </c>
      <c r="T119" s="8">
        <f t="shared" si="37"/>
        <v>-5993.142857142857</v>
      </c>
      <c r="U119" s="8">
        <f t="shared" si="38"/>
        <v>-5993.142857142857</v>
      </c>
      <c r="V119" s="8">
        <f t="shared" si="39"/>
        <v>-5993.142857142857</v>
      </c>
    </row>
    <row r="120" spans="1:22" s="6" customFormat="1" ht="13.5" hidden="1">
      <c r="A120" s="14">
        <v>42240</v>
      </c>
      <c r="B120" s="14">
        <v>42240</v>
      </c>
      <c r="C120" s="8">
        <f t="shared" si="20"/>
        <v>27.285714285714285</v>
      </c>
      <c r="D120" s="8">
        <f t="shared" si="21"/>
        <v>28.285714285714285</v>
      </c>
      <c r="E120" s="8">
        <f t="shared" si="22"/>
        <v>29.285714285714285</v>
      </c>
      <c r="F120" s="8">
        <f t="shared" si="23"/>
        <v>30.285714285714285</v>
      </c>
      <c r="G120" s="8">
        <f t="shared" si="24"/>
        <v>31.285714285714285</v>
      </c>
      <c r="H120" s="8">
        <f t="shared" si="25"/>
        <v>32.285714285714285</v>
      </c>
      <c r="I120" s="8">
        <f t="shared" si="26"/>
        <v>33.285714285714285</v>
      </c>
      <c r="J120" s="8">
        <f t="shared" si="27"/>
        <v>34.285714285714285</v>
      </c>
      <c r="K120" s="8">
        <f t="shared" si="28"/>
        <v>35.285714285714285</v>
      </c>
      <c r="L120" s="8">
        <f t="shared" si="29"/>
        <v>36.285714285714285</v>
      </c>
      <c r="M120" s="8">
        <f t="shared" si="30"/>
        <v>37.285714285714285</v>
      </c>
      <c r="N120" s="8" t="e">
        <f t="shared" si="31"/>
        <v>#VALUE!</v>
      </c>
      <c r="O120" s="8">
        <f t="shared" si="32"/>
        <v>-5993.285714285715</v>
      </c>
      <c r="P120" s="8">
        <f t="shared" si="33"/>
        <v>-5993.285714285715</v>
      </c>
      <c r="Q120" s="8">
        <f t="shared" si="34"/>
        <v>-5993.285714285715</v>
      </c>
      <c r="R120" s="8">
        <f t="shared" si="35"/>
        <v>-5993.285714285715</v>
      </c>
      <c r="S120" s="8">
        <f t="shared" si="36"/>
        <v>-5993.285714285715</v>
      </c>
      <c r="T120" s="8">
        <f t="shared" si="37"/>
        <v>-5993.285714285715</v>
      </c>
      <c r="U120" s="8">
        <f t="shared" si="38"/>
        <v>-5993.285714285715</v>
      </c>
      <c r="V120" s="8">
        <f t="shared" si="39"/>
        <v>-5993.285714285715</v>
      </c>
    </row>
    <row r="121" spans="1:22" s="6" customFormat="1" ht="13.5" hidden="1">
      <c r="A121" s="14">
        <v>42241</v>
      </c>
      <c r="B121" s="14">
        <v>42241</v>
      </c>
      <c r="C121" s="8">
        <f t="shared" si="20"/>
        <v>27.142857142857142</v>
      </c>
      <c r="D121" s="8">
        <f t="shared" si="21"/>
        <v>28.142857142857142</v>
      </c>
      <c r="E121" s="8">
        <f t="shared" si="22"/>
        <v>29.142857142857142</v>
      </c>
      <c r="F121" s="8">
        <f t="shared" si="23"/>
        <v>30.142857142857142</v>
      </c>
      <c r="G121" s="8">
        <f t="shared" si="24"/>
        <v>31.142857142857142</v>
      </c>
      <c r="H121" s="8">
        <f t="shared" si="25"/>
        <v>32.14285714285714</v>
      </c>
      <c r="I121" s="8">
        <f t="shared" si="26"/>
        <v>33.142857142857146</v>
      </c>
      <c r="J121" s="8">
        <f t="shared" si="27"/>
        <v>34.142857142857146</v>
      </c>
      <c r="K121" s="8">
        <f t="shared" si="28"/>
        <v>35.142857142857146</v>
      </c>
      <c r="L121" s="8">
        <f t="shared" si="29"/>
        <v>36.142857142857146</v>
      </c>
      <c r="M121" s="8">
        <f t="shared" si="30"/>
        <v>37.142857142857146</v>
      </c>
      <c r="N121" s="8" t="e">
        <f t="shared" si="31"/>
        <v>#VALUE!</v>
      </c>
      <c r="O121" s="8">
        <f t="shared" si="32"/>
        <v>-5993.428571428572</v>
      </c>
      <c r="P121" s="8">
        <f t="shared" si="33"/>
        <v>-5993.428571428572</v>
      </c>
      <c r="Q121" s="8">
        <f t="shared" si="34"/>
        <v>-5993.428571428572</v>
      </c>
      <c r="R121" s="8">
        <f t="shared" si="35"/>
        <v>-5993.428571428572</v>
      </c>
      <c r="S121" s="8">
        <f t="shared" si="36"/>
        <v>-5993.428571428572</v>
      </c>
      <c r="T121" s="8">
        <f t="shared" si="37"/>
        <v>-5993.428571428572</v>
      </c>
      <c r="U121" s="8">
        <f t="shared" si="38"/>
        <v>-5993.428571428572</v>
      </c>
      <c r="V121" s="8">
        <f t="shared" si="39"/>
        <v>-5993.428571428572</v>
      </c>
    </row>
    <row r="122" spans="1:22" s="6" customFormat="1" ht="13.5" hidden="1">
      <c r="A122" s="14">
        <v>42242</v>
      </c>
      <c r="B122" s="14">
        <v>42242</v>
      </c>
      <c r="C122" s="8">
        <f t="shared" si="20"/>
        <v>27</v>
      </c>
      <c r="D122" s="8">
        <f t="shared" si="21"/>
        <v>28</v>
      </c>
      <c r="E122" s="8">
        <f t="shared" si="22"/>
        <v>29</v>
      </c>
      <c r="F122" s="8">
        <f t="shared" si="23"/>
        <v>30</v>
      </c>
      <c r="G122" s="8">
        <f t="shared" si="24"/>
        <v>31</v>
      </c>
      <c r="H122" s="8">
        <f t="shared" si="25"/>
        <v>32</v>
      </c>
      <c r="I122" s="8">
        <f t="shared" si="26"/>
        <v>33</v>
      </c>
      <c r="J122" s="8">
        <f t="shared" si="27"/>
        <v>34</v>
      </c>
      <c r="K122" s="8">
        <f t="shared" si="28"/>
        <v>35</v>
      </c>
      <c r="L122" s="8">
        <f t="shared" si="29"/>
        <v>36</v>
      </c>
      <c r="M122" s="8">
        <f t="shared" si="30"/>
        <v>37</v>
      </c>
      <c r="N122" s="8" t="e">
        <f t="shared" si="31"/>
        <v>#VALUE!</v>
      </c>
      <c r="O122" s="8">
        <f t="shared" si="32"/>
        <v>-5993.571428571428</v>
      </c>
      <c r="P122" s="8">
        <f t="shared" si="33"/>
        <v>-5993.571428571428</v>
      </c>
      <c r="Q122" s="8">
        <f t="shared" si="34"/>
        <v>-5993.571428571428</v>
      </c>
      <c r="R122" s="8">
        <f t="shared" si="35"/>
        <v>-5993.571428571428</v>
      </c>
      <c r="S122" s="8">
        <f t="shared" si="36"/>
        <v>-5993.571428571428</v>
      </c>
      <c r="T122" s="8">
        <f t="shared" si="37"/>
        <v>-5993.571428571428</v>
      </c>
      <c r="U122" s="8">
        <f t="shared" si="38"/>
        <v>-5993.571428571428</v>
      </c>
      <c r="V122" s="8">
        <f t="shared" si="39"/>
        <v>-5993.571428571428</v>
      </c>
    </row>
    <row r="123" spans="1:22" s="6" customFormat="1" ht="13.5" hidden="1">
      <c r="A123" s="14">
        <v>42243</v>
      </c>
      <c r="B123" s="14">
        <v>42243</v>
      </c>
      <c r="C123" s="8">
        <f t="shared" si="20"/>
        <v>26.857142857142858</v>
      </c>
      <c r="D123" s="8">
        <f t="shared" si="21"/>
        <v>27.857142857142858</v>
      </c>
      <c r="E123" s="8">
        <f t="shared" si="22"/>
        <v>28.857142857142858</v>
      </c>
      <c r="F123" s="8">
        <f t="shared" si="23"/>
        <v>29.857142857142858</v>
      </c>
      <c r="G123" s="8">
        <f t="shared" si="24"/>
        <v>30.857142857142858</v>
      </c>
      <c r="H123" s="8">
        <f t="shared" si="25"/>
        <v>31.857142857142858</v>
      </c>
      <c r="I123" s="8">
        <f t="shared" si="26"/>
        <v>32.85714285714286</v>
      </c>
      <c r="J123" s="8">
        <f t="shared" si="27"/>
        <v>33.857142857142854</v>
      </c>
      <c r="K123" s="8">
        <f t="shared" si="28"/>
        <v>34.857142857142854</v>
      </c>
      <c r="L123" s="8">
        <f t="shared" si="29"/>
        <v>35.857142857142854</v>
      </c>
      <c r="M123" s="8">
        <f t="shared" si="30"/>
        <v>36.857142857142854</v>
      </c>
      <c r="N123" s="8" t="e">
        <f t="shared" si="31"/>
        <v>#VALUE!</v>
      </c>
      <c r="O123" s="8">
        <f t="shared" si="32"/>
        <v>-5993.714285714285</v>
      </c>
      <c r="P123" s="8">
        <f t="shared" si="33"/>
        <v>-5993.714285714285</v>
      </c>
      <c r="Q123" s="8">
        <f t="shared" si="34"/>
        <v>-5993.714285714285</v>
      </c>
      <c r="R123" s="8">
        <f t="shared" si="35"/>
        <v>-5993.714285714285</v>
      </c>
      <c r="S123" s="8">
        <f t="shared" si="36"/>
        <v>-5993.714285714285</v>
      </c>
      <c r="T123" s="8">
        <f t="shared" si="37"/>
        <v>-5993.714285714285</v>
      </c>
      <c r="U123" s="8">
        <f t="shared" si="38"/>
        <v>-5993.714285714285</v>
      </c>
      <c r="V123" s="8">
        <f t="shared" si="39"/>
        <v>-5993.714285714285</v>
      </c>
    </row>
    <row r="124" spans="1:22" s="6" customFormat="1" ht="13.5" hidden="1">
      <c r="A124" s="14">
        <v>42244</v>
      </c>
      <c r="B124" s="14">
        <v>42244</v>
      </c>
      <c r="C124" s="8">
        <f t="shared" si="20"/>
        <v>26.714285714285715</v>
      </c>
      <c r="D124" s="8">
        <f t="shared" si="21"/>
        <v>27.714285714285715</v>
      </c>
      <c r="E124" s="8">
        <f t="shared" si="22"/>
        <v>28.714285714285715</v>
      </c>
      <c r="F124" s="8">
        <f t="shared" si="23"/>
        <v>29.714285714285715</v>
      </c>
      <c r="G124" s="8">
        <f t="shared" si="24"/>
        <v>30.714285714285715</v>
      </c>
      <c r="H124" s="8">
        <f t="shared" si="25"/>
        <v>31.714285714285715</v>
      </c>
      <c r="I124" s="8">
        <f t="shared" si="26"/>
        <v>32.714285714285715</v>
      </c>
      <c r="J124" s="8">
        <f t="shared" si="27"/>
        <v>33.714285714285715</v>
      </c>
      <c r="K124" s="8">
        <f t="shared" si="28"/>
        <v>34.714285714285715</v>
      </c>
      <c r="L124" s="8">
        <f t="shared" si="29"/>
        <v>35.714285714285715</v>
      </c>
      <c r="M124" s="8">
        <f t="shared" si="30"/>
        <v>36.714285714285715</v>
      </c>
      <c r="N124" s="8" t="e">
        <f t="shared" si="31"/>
        <v>#VALUE!</v>
      </c>
      <c r="O124" s="8">
        <f t="shared" si="32"/>
        <v>-5993.857142857143</v>
      </c>
      <c r="P124" s="8">
        <f t="shared" si="33"/>
        <v>-5993.857142857143</v>
      </c>
      <c r="Q124" s="8">
        <f t="shared" si="34"/>
        <v>-5993.857142857143</v>
      </c>
      <c r="R124" s="8">
        <f t="shared" si="35"/>
        <v>-5993.857142857143</v>
      </c>
      <c r="S124" s="8">
        <f t="shared" si="36"/>
        <v>-5993.857142857143</v>
      </c>
      <c r="T124" s="8">
        <f t="shared" si="37"/>
        <v>-5993.857142857143</v>
      </c>
      <c r="U124" s="8">
        <f t="shared" si="38"/>
        <v>-5993.857142857143</v>
      </c>
      <c r="V124" s="8">
        <f t="shared" si="39"/>
        <v>-5993.857142857143</v>
      </c>
    </row>
    <row r="125" spans="1:22" s="6" customFormat="1" ht="13.5" hidden="1">
      <c r="A125" s="14">
        <v>42245</v>
      </c>
      <c r="B125" s="14">
        <v>42245</v>
      </c>
      <c r="C125" s="8">
        <f t="shared" si="20"/>
        <v>26.57142857142857</v>
      </c>
      <c r="D125" s="8">
        <f t="shared" si="21"/>
        <v>27.57142857142857</v>
      </c>
      <c r="E125" s="8">
        <f t="shared" si="22"/>
        <v>28.57142857142857</v>
      </c>
      <c r="F125" s="8">
        <f t="shared" si="23"/>
        <v>29.57142857142857</v>
      </c>
      <c r="G125" s="8">
        <f t="shared" si="24"/>
        <v>30.57142857142857</v>
      </c>
      <c r="H125" s="8">
        <f t="shared" si="25"/>
        <v>31.57142857142857</v>
      </c>
      <c r="I125" s="8">
        <f t="shared" si="26"/>
        <v>32.57142857142857</v>
      </c>
      <c r="J125" s="8">
        <f t="shared" si="27"/>
        <v>33.57142857142857</v>
      </c>
      <c r="K125" s="8">
        <f t="shared" si="28"/>
        <v>34.57142857142857</v>
      </c>
      <c r="L125" s="8">
        <f t="shared" si="29"/>
        <v>35.57142857142857</v>
      </c>
      <c r="M125" s="8">
        <f t="shared" si="30"/>
        <v>36.57142857142857</v>
      </c>
      <c r="N125" s="8" t="e">
        <f t="shared" si="31"/>
        <v>#VALUE!</v>
      </c>
      <c r="O125" s="8">
        <f t="shared" si="32"/>
        <v>-5994</v>
      </c>
      <c r="P125" s="8">
        <f t="shared" si="33"/>
        <v>-5994</v>
      </c>
      <c r="Q125" s="8">
        <f t="shared" si="34"/>
        <v>-5994</v>
      </c>
      <c r="R125" s="8">
        <f t="shared" si="35"/>
        <v>-5994</v>
      </c>
      <c r="S125" s="8">
        <f t="shared" si="36"/>
        <v>-5994</v>
      </c>
      <c r="T125" s="8">
        <f t="shared" si="37"/>
        <v>-5994</v>
      </c>
      <c r="U125" s="8">
        <f t="shared" si="38"/>
        <v>-5994</v>
      </c>
      <c r="V125" s="8">
        <f t="shared" si="39"/>
        <v>-5994</v>
      </c>
    </row>
    <row r="126" spans="1:22" s="6" customFormat="1" ht="13.5" hidden="1">
      <c r="A126" s="14">
        <v>42246</v>
      </c>
      <c r="B126" s="14">
        <v>42246</v>
      </c>
      <c r="C126" s="8">
        <f t="shared" si="20"/>
        <v>26.42857142857143</v>
      </c>
      <c r="D126" s="8">
        <f t="shared" si="21"/>
        <v>27.42857142857143</v>
      </c>
      <c r="E126" s="8">
        <f t="shared" si="22"/>
        <v>28.42857142857143</v>
      </c>
      <c r="F126" s="8">
        <f t="shared" si="23"/>
        <v>29.42857142857143</v>
      </c>
      <c r="G126" s="8">
        <f t="shared" si="24"/>
        <v>30.42857142857143</v>
      </c>
      <c r="H126" s="8">
        <f t="shared" si="25"/>
        <v>31.42857142857143</v>
      </c>
      <c r="I126" s="8">
        <f t="shared" si="26"/>
        <v>32.42857142857143</v>
      </c>
      <c r="J126" s="8">
        <f t="shared" si="27"/>
        <v>33.42857142857143</v>
      </c>
      <c r="K126" s="8">
        <f t="shared" si="28"/>
        <v>34.42857142857143</v>
      </c>
      <c r="L126" s="8">
        <f t="shared" si="29"/>
        <v>35.42857142857143</v>
      </c>
      <c r="M126" s="8">
        <f t="shared" si="30"/>
        <v>36.42857142857143</v>
      </c>
      <c r="N126" s="8" t="e">
        <f t="shared" si="31"/>
        <v>#VALUE!</v>
      </c>
      <c r="O126" s="8">
        <f t="shared" si="32"/>
        <v>-5994.142857142857</v>
      </c>
      <c r="P126" s="8">
        <f t="shared" si="33"/>
        <v>-5994.142857142857</v>
      </c>
      <c r="Q126" s="8">
        <f t="shared" si="34"/>
        <v>-5994.142857142857</v>
      </c>
      <c r="R126" s="8">
        <f t="shared" si="35"/>
        <v>-5994.142857142857</v>
      </c>
      <c r="S126" s="8">
        <f t="shared" si="36"/>
        <v>-5994.142857142857</v>
      </c>
      <c r="T126" s="8">
        <f t="shared" si="37"/>
        <v>-5994.142857142857</v>
      </c>
      <c r="U126" s="8">
        <f t="shared" si="38"/>
        <v>-5994.142857142857</v>
      </c>
      <c r="V126" s="8">
        <f t="shared" si="39"/>
        <v>-5994.142857142857</v>
      </c>
    </row>
    <row r="127" spans="1:22" s="6" customFormat="1" ht="13.5" hidden="1">
      <c r="A127" s="14">
        <v>42247</v>
      </c>
      <c r="B127" s="14">
        <v>42247</v>
      </c>
      <c r="C127" s="8">
        <f t="shared" si="20"/>
        <v>26.285714285714285</v>
      </c>
      <c r="D127" s="8">
        <f t="shared" si="21"/>
        <v>27.285714285714285</v>
      </c>
      <c r="E127" s="8">
        <f t="shared" si="22"/>
        <v>28.285714285714285</v>
      </c>
      <c r="F127" s="8">
        <f t="shared" si="23"/>
        <v>29.285714285714285</v>
      </c>
      <c r="G127" s="8">
        <f t="shared" si="24"/>
        <v>30.285714285714285</v>
      </c>
      <c r="H127" s="8">
        <f t="shared" si="25"/>
        <v>31.285714285714285</v>
      </c>
      <c r="I127" s="8">
        <f t="shared" si="26"/>
        <v>32.285714285714285</v>
      </c>
      <c r="J127" s="8">
        <f t="shared" si="27"/>
        <v>33.285714285714285</v>
      </c>
      <c r="K127" s="8">
        <f t="shared" si="28"/>
        <v>34.285714285714285</v>
      </c>
      <c r="L127" s="8">
        <f t="shared" si="29"/>
        <v>35.285714285714285</v>
      </c>
      <c r="M127" s="8">
        <f t="shared" si="30"/>
        <v>36.285714285714285</v>
      </c>
      <c r="N127" s="8" t="e">
        <f t="shared" si="31"/>
        <v>#VALUE!</v>
      </c>
      <c r="O127" s="8">
        <f t="shared" si="32"/>
        <v>-5994.285714285715</v>
      </c>
      <c r="P127" s="8">
        <f t="shared" si="33"/>
        <v>-5994.285714285715</v>
      </c>
      <c r="Q127" s="8">
        <f t="shared" si="34"/>
        <v>-5994.285714285715</v>
      </c>
      <c r="R127" s="8">
        <f t="shared" si="35"/>
        <v>-5994.285714285715</v>
      </c>
      <c r="S127" s="8">
        <f t="shared" si="36"/>
        <v>-5994.285714285715</v>
      </c>
      <c r="T127" s="8">
        <f t="shared" si="37"/>
        <v>-5994.285714285715</v>
      </c>
      <c r="U127" s="8">
        <f t="shared" si="38"/>
        <v>-5994.285714285715</v>
      </c>
      <c r="V127" s="8">
        <f t="shared" si="39"/>
        <v>-5994.285714285715</v>
      </c>
    </row>
    <row r="128" spans="1:22" s="6" customFormat="1" ht="13.5" hidden="1">
      <c r="A128" s="14">
        <v>42248</v>
      </c>
      <c r="B128" s="14">
        <v>42248</v>
      </c>
      <c r="C128" s="8">
        <f t="shared" si="20"/>
        <v>26.142857142857142</v>
      </c>
      <c r="D128" s="8">
        <f t="shared" si="21"/>
        <v>27.142857142857142</v>
      </c>
      <c r="E128" s="8">
        <f t="shared" si="22"/>
        <v>28.142857142857142</v>
      </c>
      <c r="F128" s="8">
        <f t="shared" si="23"/>
        <v>29.142857142857142</v>
      </c>
      <c r="G128" s="8">
        <f t="shared" si="24"/>
        <v>30.142857142857142</v>
      </c>
      <c r="H128" s="8">
        <f t="shared" si="25"/>
        <v>31.142857142857142</v>
      </c>
      <c r="I128" s="8">
        <f t="shared" si="26"/>
        <v>32.14285714285714</v>
      </c>
      <c r="J128" s="8">
        <f t="shared" si="27"/>
        <v>33.142857142857146</v>
      </c>
      <c r="K128" s="8">
        <f t="shared" si="28"/>
        <v>34.142857142857146</v>
      </c>
      <c r="L128" s="8">
        <f t="shared" si="29"/>
        <v>35.142857142857146</v>
      </c>
      <c r="M128" s="8">
        <f t="shared" si="30"/>
        <v>36.142857142857146</v>
      </c>
      <c r="N128" s="8" t="e">
        <f t="shared" si="31"/>
        <v>#VALUE!</v>
      </c>
      <c r="O128" s="8">
        <f t="shared" si="32"/>
        <v>-5994.428571428572</v>
      </c>
      <c r="P128" s="8">
        <f t="shared" si="33"/>
        <v>-5994.428571428572</v>
      </c>
      <c r="Q128" s="8">
        <f t="shared" si="34"/>
        <v>-5994.428571428572</v>
      </c>
      <c r="R128" s="8">
        <f t="shared" si="35"/>
        <v>-5994.428571428572</v>
      </c>
      <c r="S128" s="8">
        <f t="shared" si="36"/>
        <v>-5994.428571428572</v>
      </c>
      <c r="T128" s="8">
        <f t="shared" si="37"/>
        <v>-5994.428571428572</v>
      </c>
      <c r="U128" s="8">
        <f t="shared" si="38"/>
        <v>-5994.428571428572</v>
      </c>
      <c r="V128" s="8">
        <f t="shared" si="39"/>
        <v>-5994.428571428572</v>
      </c>
    </row>
    <row r="129" spans="1:22" s="6" customFormat="1" ht="13.5" hidden="1">
      <c r="A129" s="14">
        <v>42249</v>
      </c>
      <c r="B129" s="14">
        <v>42249</v>
      </c>
      <c r="C129" s="8">
        <f t="shared" si="20"/>
        <v>26</v>
      </c>
      <c r="D129" s="8">
        <f t="shared" si="21"/>
        <v>27</v>
      </c>
      <c r="E129" s="8">
        <f t="shared" si="22"/>
        <v>28</v>
      </c>
      <c r="F129" s="8">
        <f t="shared" si="23"/>
        <v>29</v>
      </c>
      <c r="G129" s="8">
        <f t="shared" si="24"/>
        <v>30</v>
      </c>
      <c r="H129" s="8">
        <f t="shared" si="25"/>
        <v>31</v>
      </c>
      <c r="I129" s="8">
        <f t="shared" si="26"/>
        <v>32</v>
      </c>
      <c r="J129" s="8">
        <f t="shared" si="27"/>
        <v>33</v>
      </c>
      <c r="K129" s="8">
        <f t="shared" si="28"/>
        <v>34</v>
      </c>
      <c r="L129" s="8">
        <f t="shared" si="29"/>
        <v>35</v>
      </c>
      <c r="M129" s="8">
        <f t="shared" si="30"/>
        <v>36</v>
      </c>
      <c r="N129" s="8" t="e">
        <f t="shared" si="31"/>
        <v>#VALUE!</v>
      </c>
      <c r="O129" s="8">
        <f t="shared" si="32"/>
        <v>-5994.571428571428</v>
      </c>
      <c r="P129" s="8">
        <f t="shared" si="33"/>
        <v>-5994.571428571428</v>
      </c>
      <c r="Q129" s="8">
        <f t="shared" si="34"/>
        <v>-5994.571428571428</v>
      </c>
      <c r="R129" s="8">
        <f t="shared" si="35"/>
        <v>-5994.571428571428</v>
      </c>
      <c r="S129" s="8">
        <f t="shared" si="36"/>
        <v>-5994.571428571428</v>
      </c>
      <c r="T129" s="8">
        <f t="shared" si="37"/>
        <v>-5994.571428571428</v>
      </c>
      <c r="U129" s="8">
        <f t="shared" si="38"/>
        <v>-5994.571428571428</v>
      </c>
      <c r="V129" s="8">
        <f t="shared" si="39"/>
        <v>-5994.571428571428</v>
      </c>
    </row>
    <row r="130" spans="1:22" s="6" customFormat="1" ht="13.5" hidden="1">
      <c r="A130" s="14">
        <v>42250</v>
      </c>
      <c r="B130" s="14">
        <v>42250</v>
      </c>
      <c r="C130" s="8">
        <f t="shared" si="20"/>
        <v>25.857142857142858</v>
      </c>
      <c r="D130" s="8">
        <f t="shared" si="21"/>
        <v>26.857142857142858</v>
      </c>
      <c r="E130" s="8">
        <f t="shared" si="22"/>
        <v>27.857142857142858</v>
      </c>
      <c r="F130" s="8">
        <f t="shared" si="23"/>
        <v>28.857142857142858</v>
      </c>
      <c r="G130" s="8">
        <f t="shared" si="24"/>
        <v>29.857142857142858</v>
      </c>
      <c r="H130" s="8">
        <f t="shared" si="25"/>
        <v>30.857142857142858</v>
      </c>
      <c r="I130" s="8">
        <f t="shared" si="26"/>
        <v>31.857142857142858</v>
      </c>
      <c r="J130" s="8">
        <f t="shared" si="27"/>
        <v>32.85714285714286</v>
      </c>
      <c r="K130" s="8">
        <f t="shared" si="28"/>
        <v>33.857142857142854</v>
      </c>
      <c r="L130" s="8">
        <f t="shared" si="29"/>
        <v>34.857142857142854</v>
      </c>
      <c r="M130" s="8">
        <f t="shared" si="30"/>
        <v>35.857142857142854</v>
      </c>
      <c r="N130" s="8" t="e">
        <f t="shared" si="31"/>
        <v>#VALUE!</v>
      </c>
      <c r="O130" s="8">
        <f t="shared" si="32"/>
        <v>-5994.714285714285</v>
      </c>
      <c r="P130" s="8">
        <f t="shared" si="33"/>
        <v>-5994.714285714285</v>
      </c>
      <c r="Q130" s="8">
        <f t="shared" si="34"/>
        <v>-5994.714285714285</v>
      </c>
      <c r="R130" s="8">
        <f t="shared" si="35"/>
        <v>-5994.714285714285</v>
      </c>
      <c r="S130" s="8">
        <f t="shared" si="36"/>
        <v>-5994.714285714285</v>
      </c>
      <c r="T130" s="8">
        <f t="shared" si="37"/>
        <v>-5994.714285714285</v>
      </c>
      <c r="U130" s="8">
        <f t="shared" si="38"/>
        <v>-5994.714285714285</v>
      </c>
      <c r="V130" s="8">
        <f t="shared" si="39"/>
        <v>-5994.714285714285</v>
      </c>
    </row>
    <row r="131" spans="1:22" s="6" customFormat="1" ht="13.5" hidden="1">
      <c r="A131" s="14">
        <v>42251</v>
      </c>
      <c r="B131" s="14">
        <v>42251</v>
      </c>
      <c r="C131" s="8">
        <f t="shared" si="20"/>
        <v>25.714285714285715</v>
      </c>
      <c r="D131" s="8">
        <f t="shared" si="21"/>
        <v>26.714285714285715</v>
      </c>
      <c r="E131" s="8">
        <f t="shared" si="22"/>
        <v>27.714285714285715</v>
      </c>
      <c r="F131" s="8">
        <f t="shared" si="23"/>
        <v>28.714285714285715</v>
      </c>
      <c r="G131" s="8">
        <f t="shared" si="24"/>
        <v>29.714285714285715</v>
      </c>
      <c r="H131" s="8">
        <f t="shared" si="25"/>
        <v>30.714285714285715</v>
      </c>
      <c r="I131" s="8">
        <f t="shared" si="26"/>
        <v>31.714285714285715</v>
      </c>
      <c r="J131" s="8">
        <f t="shared" si="27"/>
        <v>32.714285714285715</v>
      </c>
      <c r="K131" s="8">
        <f t="shared" si="28"/>
        <v>33.714285714285715</v>
      </c>
      <c r="L131" s="8">
        <f t="shared" si="29"/>
        <v>34.714285714285715</v>
      </c>
      <c r="M131" s="8">
        <f t="shared" si="30"/>
        <v>35.714285714285715</v>
      </c>
      <c r="N131" s="8" t="e">
        <f t="shared" si="31"/>
        <v>#VALUE!</v>
      </c>
      <c r="O131" s="8">
        <f t="shared" si="32"/>
        <v>-5994.857142857143</v>
      </c>
      <c r="P131" s="8">
        <f t="shared" si="33"/>
        <v>-5994.857142857143</v>
      </c>
      <c r="Q131" s="8">
        <f t="shared" si="34"/>
        <v>-5994.857142857143</v>
      </c>
      <c r="R131" s="8">
        <f t="shared" si="35"/>
        <v>-5994.857142857143</v>
      </c>
      <c r="S131" s="8">
        <f t="shared" si="36"/>
        <v>-5994.857142857143</v>
      </c>
      <c r="T131" s="8">
        <f t="shared" si="37"/>
        <v>-5994.857142857143</v>
      </c>
      <c r="U131" s="8">
        <f t="shared" si="38"/>
        <v>-5994.857142857143</v>
      </c>
      <c r="V131" s="8">
        <f t="shared" si="39"/>
        <v>-5994.857142857143</v>
      </c>
    </row>
    <row r="132" spans="1:22" s="6" customFormat="1" ht="13.5" hidden="1">
      <c r="A132" s="14">
        <v>42252</v>
      </c>
      <c r="B132" s="14">
        <v>42252</v>
      </c>
      <c r="C132" s="8">
        <f t="shared" si="20"/>
        <v>25.57142857142857</v>
      </c>
      <c r="D132" s="8">
        <f t="shared" si="21"/>
        <v>26.57142857142857</v>
      </c>
      <c r="E132" s="8">
        <f t="shared" si="22"/>
        <v>27.57142857142857</v>
      </c>
      <c r="F132" s="8">
        <f t="shared" si="23"/>
        <v>28.57142857142857</v>
      </c>
      <c r="G132" s="8">
        <f t="shared" si="24"/>
        <v>29.57142857142857</v>
      </c>
      <c r="H132" s="8">
        <f t="shared" si="25"/>
        <v>30.57142857142857</v>
      </c>
      <c r="I132" s="8">
        <f t="shared" si="26"/>
        <v>31.57142857142857</v>
      </c>
      <c r="J132" s="8">
        <f t="shared" si="27"/>
        <v>32.57142857142857</v>
      </c>
      <c r="K132" s="8">
        <f t="shared" si="28"/>
        <v>33.57142857142857</v>
      </c>
      <c r="L132" s="8">
        <f t="shared" si="29"/>
        <v>34.57142857142857</v>
      </c>
      <c r="M132" s="8">
        <f t="shared" si="30"/>
        <v>35.57142857142857</v>
      </c>
      <c r="N132" s="8" t="e">
        <f t="shared" si="31"/>
        <v>#VALUE!</v>
      </c>
      <c r="O132" s="8">
        <f t="shared" si="32"/>
        <v>-5995</v>
      </c>
      <c r="P132" s="8">
        <f t="shared" si="33"/>
        <v>-5995</v>
      </c>
      <c r="Q132" s="8">
        <f t="shared" si="34"/>
        <v>-5995</v>
      </c>
      <c r="R132" s="8">
        <f t="shared" si="35"/>
        <v>-5995</v>
      </c>
      <c r="S132" s="8">
        <f t="shared" si="36"/>
        <v>-5995</v>
      </c>
      <c r="T132" s="8">
        <f t="shared" si="37"/>
        <v>-5995</v>
      </c>
      <c r="U132" s="8">
        <f t="shared" si="38"/>
        <v>-5995</v>
      </c>
      <c r="V132" s="8">
        <f t="shared" si="39"/>
        <v>-5995</v>
      </c>
    </row>
    <row r="133" spans="1:22" s="6" customFormat="1" ht="13.5" hidden="1">
      <c r="A133" s="14">
        <v>42253</v>
      </c>
      <c r="B133" s="14">
        <v>42253</v>
      </c>
      <c r="C133" s="8">
        <f t="shared" si="20"/>
        <v>25.42857142857143</v>
      </c>
      <c r="D133" s="8">
        <f t="shared" si="21"/>
        <v>26.42857142857143</v>
      </c>
      <c r="E133" s="8">
        <f t="shared" si="22"/>
        <v>27.42857142857143</v>
      </c>
      <c r="F133" s="8">
        <f t="shared" si="23"/>
        <v>28.42857142857143</v>
      </c>
      <c r="G133" s="8">
        <f t="shared" si="24"/>
        <v>29.42857142857143</v>
      </c>
      <c r="H133" s="8">
        <f t="shared" si="25"/>
        <v>30.42857142857143</v>
      </c>
      <c r="I133" s="8">
        <f t="shared" si="26"/>
        <v>31.42857142857143</v>
      </c>
      <c r="J133" s="8">
        <f t="shared" si="27"/>
        <v>32.42857142857143</v>
      </c>
      <c r="K133" s="8">
        <f t="shared" si="28"/>
        <v>33.42857142857143</v>
      </c>
      <c r="L133" s="8">
        <f t="shared" si="29"/>
        <v>34.42857142857143</v>
      </c>
      <c r="M133" s="8">
        <f t="shared" si="30"/>
        <v>35.42857142857143</v>
      </c>
      <c r="N133" s="8" t="e">
        <f t="shared" si="31"/>
        <v>#VALUE!</v>
      </c>
      <c r="O133" s="8">
        <f t="shared" si="32"/>
        <v>-5995.142857142857</v>
      </c>
      <c r="P133" s="8">
        <f t="shared" si="33"/>
        <v>-5995.142857142857</v>
      </c>
      <c r="Q133" s="8">
        <f t="shared" si="34"/>
        <v>-5995.142857142857</v>
      </c>
      <c r="R133" s="8">
        <f t="shared" si="35"/>
        <v>-5995.142857142857</v>
      </c>
      <c r="S133" s="8">
        <f t="shared" si="36"/>
        <v>-5995.142857142857</v>
      </c>
      <c r="T133" s="8">
        <f t="shared" si="37"/>
        <v>-5995.142857142857</v>
      </c>
      <c r="U133" s="8">
        <f t="shared" si="38"/>
        <v>-5995.142857142857</v>
      </c>
      <c r="V133" s="8">
        <f t="shared" si="39"/>
        <v>-5995.142857142857</v>
      </c>
    </row>
    <row r="134" spans="1:22" s="6" customFormat="1" ht="13.5" hidden="1">
      <c r="A134" s="14">
        <v>42254</v>
      </c>
      <c r="B134" s="14">
        <v>42254</v>
      </c>
      <c r="C134" s="8">
        <f t="shared" si="20"/>
        <v>25.285714285714285</v>
      </c>
      <c r="D134" s="8">
        <f t="shared" si="21"/>
        <v>26.285714285714285</v>
      </c>
      <c r="E134" s="8">
        <f t="shared" si="22"/>
        <v>27.285714285714285</v>
      </c>
      <c r="F134" s="8">
        <f t="shared" si="23"/>
        <v>28.285714285714285</v>
      </c>
      <c r="G134" s="8">
        <f t="shared" si="24"/>
        <v>29.285714285714285</v>
      </c>
      <c r="H134" s="8">
        <f t="shared" si="25"/>
        <v>30.285714285714285</v>
      </c>
      <c r="I134" s="8">
        <f t="shared" si="26"/>
        <v>31.285714285714285</v>
      </c>
      <c r="J134" s="8">
        <f t="shared" si="27"/>
        <v>32.285714285714285</v>
      </c>
      <c r="K134" s="8">
        <f t="shared" si="28"/>
        <v>33.285714285714285</v>
      </c>
      <c r="L134" s="8">
        <f t="shared" si="29"/>
        <v>34.285714285714285</v>
      </c>
      <c r="M134" s="8">
        <f t="shared" si="30"/>
        <v>35.285714285714285</v>
      </c>
      <c r="N134" s="8" t="e">
        <f t="shared" si="31"/>
        <v>#VALUE!</v>
      </c>
      <c r="O134" s="8">
        <f t="shared" si="32"/>
        <v>-5995.285714285715</v>
      </c>
      <c r="P134" s="8">
        <f t="shared" si="33"/>
        <v>-5995.285714285715</v>
      </c>
      <c r="Q134" s="8">
        <f t="shared" si="34"/>
        <v>-5995.285714285715</v>
      </c>
      <c r="R134" s="8">
        <f t="shared" si="35"/>
        <v>-5995.285714285715</v>
      </c>
      <c r="S134" s="8">
        <f t="shared" si="36"/>
        <v>-5995.285714285715</v>
      </c>
      <c r="T134" s="8">
        <f t="shared" si="37"/>
        <v>-5995.285714285715</v>
      </c>
      <c r="U134" s="8">
        <f t="shared" si="38"/>
        <v>-5995.285714285715</v>
      </c>
      <c r="V134" s="8">
        <f t="shared" si="39"/>
        <v>-5995.285714285715</v>
      </c>
    </row>
    <row r="135" spans="1:22" s="6" customFormat="1" ht="13.5" hidden="1">
      <c r="A135" s="14">
        <v>42255</v>
      </c>
      <c r="B135" s="14">
        <v>42255</v>
      </c>
      <c r="C135" s="8">
        <f t="shared" si="20"/>
        <v>25.142857142857142</v>
      </c>
      <c r="D135" s="8">
        <f t="shared" si="21"/>
        <v>26.142857142857142</v>
      </c>
      <c r="E135" s="8">
        <f t="shared" si="22"/>
        <v>27.142857142857142</v>
      </c>
      <c r="F135" s="8">
        <f t="shared" si="23"/>
        <v>28.142857142857142</v>
      </c>
      <c r="G135" s="8">
        <f t="shared" si="24"/>
        <v>29.142857142857142</v>
      </c>
      <c r="H135" s="8">
        <f t="shared" si="25"/>
        <v>30.142857142857142</v>
      </c>
      <c r="I135" s="8">
        <f t="shared" si="26"/>
        <v>31.142857142857142</v>
      </c>
      <c r="J135" s="8">
        <f t="shared" si="27"/>
        <v>32.14285714285714</v>
      </c>
      <c r="K135" s="8">
        <f t="shared" si="28"/>
        <v>33.142857142857146</v>
      </c>
      <c r="L135" s="8">
        <f t="shared" si="29"/>
        <v>34.142857142857146</v>
      </c>
      <c r="M135" s="8">
        <f t="shared" si="30"/>
        <v>35.142857142857146</v>
      </c>
      <c r="N135" s="8" t="e">
        <f t="shared" si="31"/>
        <v>#VALUE!</v>
      </c>
      <c r="O135" s="8">
        <f t="shared" si="32"/>
        <v>-5995.428571428572</v>
      </c>
      <c r="P135" s="8">
        <f t="shared" si="33"/>
        <v>-5995.428571428572</v>
      </c>
      <c r="Q135" s="8">
        <f t="shared" si="34"/>
        <v>-5995.428571428572</v>
      </c>
      <c r="R135" s="8">
        <f t="shared" si="35"/>
        <v>-5995.428571428572</v>
      </c>
      <c r="S135" s="8">
        <f t="shared" si="36"/>
        <v>-5995.428571428572</v>
      </c>
      <c r="T135" s="8">
        <f t="shared" si="37"/>
        <v>-5995.428571428572</v>
      </c>
      <c r="U135" s="8">
        <f t="shared" si="38"/>
        <v>-5995.428571428572</v>
      </c>
      <c r="V135" s="8">
        <f t="shared" si="39"/>
        <v>-5995.428571428572</v>
      </c>
    </row>
    <row r="136" spans="1:22" s="6" customFormat="1" ht="13.5" hidden="1">
      <c r="A136" s="14">
        <v>42256</v>
      </c>
      <c r="B136" s="14">
        <v>42256</v>
      </c>
      <c r="C136" s="8">
        <f t="shared" si="20"/>
        <v>25</v>
      </c>
      <c r="D136" s="8">
        <f t="shared" si="21"/>
        <v>26</v>
      </c>
      <c r="E136" s="8">
        <f t="shared" si="22"/>
        <v>27</v>
      </c>
      <c r="F136" s="8">
        <f t="shared" si="23"/>
        <v>28</v>
      </c>
      <c r="G136" s="8">
        <f t="shared" si="24"/>
        <v>29</v>
      </c>
      <c r="H136" s="8">
        <f t="shared" si="25"/>
        <v>30</v>
      </c>
      <c r="I136" s="8">
        <f t="shared" si="26"/>
        <v>31</v>
      </c>
      <c r="J136" s="8">
        <f t="shared" si="27"/>
        <v>32</v>
      </c>
      <c r="K136" s="8">
        <f t="shared" si="28"/>
        <v>33</v>
      </c>
      <c r="L136" s="8">
        <f t="shared" si="29"/>
        <v>34</v>
      </c>
      <c r="M136" s="8">
        <f t="shared" si="30"/>
        <v>35</v>
      </c>
      <c r="N136" s="8" t="e">
        <f t="shared" si="31"/>
        <v>#VALUE!</v>
      </c>
      <c r="O136" s="8">
        <f t="shared" si="32"/>
        <v>-5995.571428571428</v>
      </c>
      <c r="P136" s="8">
        <f t="shared" si="33"/>
        <v>-5995.571428571428</v>
      </c>
      <c r="Q136" s="8">
        <f t="shared" si="34"/>
        <v>-5995.571428571428</v>
      </c>
      <c r="R136" s="8">
        <f t="shared" si="35"/>
        <v>-5995.571428571428</v>
      </c>
      <c r="S136" s="8">
        <f t="shared" si="36"/>
        <v>-5995.571428571428</v>
      </c>
      <c r="T136" s="8">
        <f t="shared" si="37"/>
        <v>-5995.571428571428</v>
      </c>
      <c r="U136" s="8">
        <f t="shared" si="38"/>
        <v>-5995.571428571428</v>
      </c>
      <c r="V136" s="8">
        <f t="shared" si="39"/>
        <v>-5995.571428571428</v>
      </c>
    </row>
    <row r="137" spans="1:22" s="6" customFormat="1" ht="13.5" hidden="1">
      <c r="A137" s="14">
        <v>42257</v>
      </c>
      <c r="B137" s="14">
        <v>42257</v>
      </c>
      <c r="C137" s="8">
        <f t="shared" si="20"/>
        <v>24.857142857142858</v>
      </c>
      <c r="D137" s="8">
        <f t="shared" si="21"/>
        <v>25.857142857142858</v>
      </c>
      <c r="E137" s="8">
        <f t="shared" si="22"/>
        <v>26.857142857142858</v>
      </c>
      <c r="F137" s="8">
        <f t="shared" si="23"/>
        <v>27.857142857142858</v>
      </c>
      <c r="G137" s="8">
        <f t="shared" si="24"/>
        <v>28.857142857142858</v>
      </c>
      <c r="H137" s="8">
        <f t="shared" si="25"/>
        <v>29.857142857142858</v>
      </c>
      <c r="I137" s="8">
        <f t="shared" si="26"/>
        <v>30.857142857142858</v>
      </c>
      <c r="J137" s="8">
        <f t="shared" si="27"/>
        <v>31.857142857142858</v>
      </c>
      <c r="K137" s="8">
        <f t="shared" si="28"/>
        <v>32.85714285714286</v>
      </c>
      <c r="L137" s="8">
        <f t="shared" si="29"/>
        <v>33.857142857142854</v>
      </c>
      <c r="M137" s="8">
        <f t="shared" si="30"/>
        <v>34.857142857142854</v>
      </c>
      <c r="N137" s="8" t="e">
        <f t="shared" si="31"/>
        <v>#VALUE!</v>
      </c>
      <c r="O137" s="8">
        <f t="shared" si="32"/>
        <v>-5995.714285714285</v>
      </c>
      <c r="P137" s="8">
        <f t="shared" si="33"/>
        <v>-5995.714285714285</v>
      </c>
      <c r="Q137" s="8">
        <f t="shared" si="34"/>
        <v>-5995.714285714285</v>
      </c>
      <c r="R137" s="8">
        <f t="shared" si="35"/>
        <v>-5995.714285714285</v>
      </c>
      <c r="S137" s="8">
        <f t="shared" si="36"/>
        <v>-5995.714285714285</v>
      </c>
      <c r="T137" s="8">
        <f t="shared" si="37"/>
        <v>-5995.714285714285</v>
      </c>
      <c r="U137" s="8">
        <f t="shared" si="38"/>
        <v>-5995.714285714285</v>
      </c>
      <c r="V137" s="8">
        <f t="shared" si="39"/>
        <v>-5995.714285714285</v>
      </c>
    </row>
    <row r="138" spans="1:22" s="6" customFormat="1" ht="13.5" hidden="1">
      <c r="A138" s="14">
        <v>42258</v>
      </c>
      <c r="B138" s="14">
        <v>42258</v>
      </c>
      <c r="C138" s="8">
        <f t="shared" si="20"/>
        <v>24.714285714285715</v>
      </c>
      <c r="D138" s="8">
        <f t="shared" si="21"/>
        <v>25.714285714285715</v>
      </c>
      <c r="E138" s="8">
        <f t="shared" si="22"/>
        <v>26.714285714285715</v>
      </c>
      <c r="F138" s="8">
        <f t="shared" si="23"/>
        <v>27.714285714285715</v>
      </c>
      <c r="G138" s="8">
        <f t="shared" si="24"/>
        <v>28.714285714285715</v>
      </c>
      <c r="H138" s="8">
        <f t="shared" si="25"/>
        <v>29.714285714285715</v>
      </c>
      <c r="I138" s="8">
        <f t="shared" si="26"/>
        <v>30.714285714285715</v>
      </c>
      <c r="J138" s="8">
        <f t="shared" si="27"/>
        <v>31.714285714285715</v>
      </c>
      <c r="K138" s="8">
        <f t="shared" si="28"/>
        <v>32.714285714285715</v>
      </c>
      <c r="L138" s="8">
        <f t="shared" si="29"/>
        <v>33.714285714285715</v>
      </c>
      <c r="M138" s="8">
        <f t="shared" si="30"/>
        <v>34.714285714285715</v>
      </c>
      <c r="N138" s="8" t="e">
        <f t="shared" si="31"/>
        <v>#VALUE!</v>
      </c>
      <c r="O138" s="8">
        <f t="shared" si="32"/>
        <v>-5995.857142857143</v>
      </c>
      <c r="P138" s="8">
        <f t="shared" si="33"/>
        <v>-5995.857142857143</v>
      </c>
      <c r="Q138" s="8">
        <f t="shared" si="34"/>
        <v>-5995.857142857143</v>
      </c>
      <c r="R138" s="8">
        <f t="shared" si="35"/>
        <v>-5995.857142857143</v>
      </c>
      <c r="S138" s="8">
        <f t="shared" si="36"/>
        <v>-5995.857142857143</v>
      </c>
      <c r="T138" s="8">
        <f t="shared" si="37"/>
        <v>-5995.857142857143</v>
      </c>
      <c r="U138" s="8">
        <f t="shared" si="38"/>
        <v>-5995.857142857143</v>
      </c>
      <c r="V138" s="8">
        <f t="shared" si="39"/>
        <v>-5995.857142857143</v>
      </c>
    </row>
    <row r="139" spans="1:22" s="6" customFormat="1" ht="13.5" hidden="1">
      <c r="A139" s="14">
        <v>42259</v>
      </c>
      <c r="B139" s="14">
        <v>42259</v>
      </c>
      <c r="C139" s="8">
        <f t="shared" si="20"/>
        <v>24.571428571428573</v>
      </c>
      <c r="D139" s="8">
        <f t="shared" si="21"/>
        <v>25.57142857142857</v>
      </c>
      <c r="E139" s="8">
        <f t="shared" si="22"/>
        <v>26.57142857142857</v>
      </c>
      <c r="F139" s="8">
        <f t="shared" si="23"/>
        <v>27.57142857142857</v>
      </c>
      <c r="G139" s="8">
        <f t="shared" si="24"/>
        <v>28.57142857142857</v>
      </c>
      <c r="H139" s="8">
        <f t="shared" si="25"/>
        <v>29.57142857142857</v>
      </c>
      <c r="I139" s="8">
        <f t="shared" si="26"/>
        <v>30.57142857142857</v>
      </c>
      <c r="J139" s="8">
        <f t="shared" si="27"/>
        <v>31.57142857142857</v>
      </c>
      <c r="K139" s="8">
        <f t="shared" si="28"/>
        <v>32.57142857142857</v>
      </c>
      <c r="L139" s="8">
        <f t="shared" si="29"/>
        <v>33.57142857142857</v>
      </c>
      <c r="M139" s="8">
        <f t="shared" si="30"/>
        <v>34.57142857142857</v>
      </c>
      <c r="N139" s="8" t="e">
        <f t="shared" si="31"/>
        <v>#VALUE!</v>
      </c>
      <c r="O139" s="8">
        <f t="shared" si="32"/>
        <v>-5996</v>
      </c>
      <c r="P139" s="8">
        <f t="shared" si="33"/>
        <v>-5996</v>
      </c>
      <c r="Q139" s="8">
        <f t="shared" si="34"/>
        <v>-5996</v>
      </c>
      <c r="R139" s="8">
        <f t="shared" si="35"/>
        <v>-5996</v>
      </c>
      <c r="S139" s="8">
        <f t="shared" si="36"/>
        <v>-5996</v>
      </c>
      <c r="T139" s="8">
        <f t="shared" si="37"/>
        <v>-5996</v>
      </c>
      <c r="U139" s="8">
        <f t="shared" si="38"/>
        <v>-5996</v>
      </c>
      <c r="V139" s="8">
        <f t="shared" si="39"/>
        <v>-5996</v>
      </c>
    </row>
    <row r="140" spans="1:22" s="6" customFormat="1" ht="13.5" hidden="1">
      <c r="A140" s="14">
        <v>42260</v>
      </c>
      <c r="B140" s="14">
        <v>42260</v>
      </c>
      <c r="C140" s="8">
        <f t="shared" si="20"/>
        <v>24.428571428571427</v>
      </c>
      <c r="D140" s="8">
        <f t="shared" si="21"/>
        <v>25.42857142857143</v>
      </c>
      <c r="E140" s="8">
        <f t="shared" si="22"/>
        <v>26.42857142857143</v>
      </c>
      <c r="F140" s="8">
        <f t="shared" si="23"/>
        <v>27.42857142857143</v>
      </c>
      <c r="G140" s="8">
        <f t="shared" si="24"/>
        <v>28.42857142857143</v>
      </c>
      <c r="H140" s="8">
        <f t="shared" si="25"/>
        <v>29.42857142857143</v>
      </c>
      <c r="I140" s="8">
        <f t="shared" si="26"/>
        <v>30.42857142857143</v>
      </c>
      <c r="J140" s="8">
        <f t="shared" si="27"/>
        <v>31.42857142857143</v>
      </c>
      <c r="K140" s="8">
        <f t="shared" si="28"/>
        <v>32.42857142857143</v>
      </c>
      <c r="L140" s="8">
        <f t="shared" si="29"/>
        <v>33.42857142857143</v>
      </c>
      <c r="M140" s="8">
        <f t="shared" si="30"/>
        <v>34.42857142857143</v>
      </c>
      <c r="N140" s="8" t="e">
        <f t="shared" si="31"/>
        <v>#VALUE!</v>
      </c>
      <c r="O140" s="8">
        <f t="shared" si="32"/>
        <v>-5996.142857142857</v>
      </c>
      <c r="P140" s="8">
        <f t="shared" si="33"/>
        <v>-5996.142857142857</v>
      </c>
      <c r="Q140" s="8">
        <f t="shared" si="34"/>
        <v>-5996.142857142857</v>
      </c>
      <c r="R140" s="8">
        <f t="shared" si="35"/>
        <v>-5996.142857142857</v>
      </c>
      <c r="S140" s="8">
        <f t="shared" si="36"/>
        <v>-5996.142857142857</v>
      </c>
      <c r="T140" s="8">
        <f t="shared" si="37"/>
        <v>-5996.142857142857</v>
      </c>
      <c r="U140" s="8">
        <f t="shared" si="38"/>
        <v>-5996.142857142857</v>
      </c>
      <c r="V140" s="8">
        <f t="shared" si="39"/>
        <v>-5996.142857142857</v>
      </c>
    </row>
    <row r="141" spans="1:22" s="6" customFormat="1" ht="13.5" hidden="1">
      <c r="A141" s="14">
        <v>42261</v>
      </c>
      <c r="B141" s="14">
        <v>42261</v>
      </c>
      <c r="C141" s="8">
        <f t="shared" si="20"/>
        <v>24.285714285714285</v>
      </c>
      <c r="D141" s="8">
        <f t="shared" si="21"/>
        <v>25.285714285714285</v>
      </c>
      <c r="E141" s="8">
        <f t="shared" si="22"/>
        <v>26.285714285714285</v>
      </c>
      <c r="F141" s="8">
        <f t="shared" si="23"/>
        <v>27.285714285714285</v>
      </c>
      <c r="G141" s="8">
        <f t="shared" si="24"/>
        <v>28.285714285714285</v>
      </c>
      <c r="H141" s="8">
        <f t="shared" si="25"/>
        <v>29.285714285714285</v>
      </c>
      <c r="I141" s="8">
        <f t="shared" si="26"/>
        <v>30.285714285714285</v>
      </c>
      <c r="J141" s="8">
        <f t="shared" si="27"/>
        <v>31.285714285714285</v>
      </c>
      <c r="K141" s="8">
        <f t="shared" si="28"/>
        <v>32.285714285714285</v>
      </c>
      <c r="L141" s="8">
        <f t="shared" si="29"/>
        <v>33.285714285714285</v>
      </c>
      <c r="M141" s="8">
        <f t="shared" si="30"/>
        <v>34.285714285714285</v>
      </c>
      <c r="N141" s="8" t="e">
        <f t="shared" si="31"/>
        <v>#VALUE!</v>
      </c>
      <c r="O141" s="8">
        <f t="shared" si="32"/>
        <v>-5996.285714285715</v>
      </c>
      <c r="P141" s="8">
        <f t="shared" si="33"/>
        <v>-5996.285714285715</v>
      </c>
      <c r="Q141" s="8">
        <f t="shared" si="34"/>
        <v>-5996.285714285715</v>
      </c>
      <c r="R141" s="8">
        <f t="shared" si="35"/>
        <v>-5996.285714285715</v>
      </c>
      <c r="S141" s="8">
        <f t="shared" si="36"/>
        <v>-5996.285714285715</v>
      </c>
      <c r="T141" s="8">
        <f t="shared" si="37"/>
        <v>-5996.285714285715</v>
      </c>
      <c r="U141" s="8">
        <f t="shared" si="38"/>
        <v>-5996.285714285715</v>
      </c>
      <c r="V141" s="8">
        <f t="shared" si="39"/>
        <v>-5996.285714285715</v>
      </c>
    </row>
    <row r="142" spans="1:22" s="6" customFormat="1" ht="13.5" hidden="1">
      <c r="A142" s="14">
        <v>42262</v>
      </c>
      <c r="B142" s="14">
        <v>42262</v>
      </c>
      <c r="C142" s="8">
        <f t="shared" si="20"/>
        <v>24.142857142857142</v>
      </c>
      <c r="D142" s="8">
        <f t="shared" si="21"/>
        <v>25.142857142857142</v>
      </c>
      <c r="E142" s="8">
        <f t="shared" si="22"/>
        <v>26.142857142857142</v>
      </c>
      <c r="F142" s="8">
        <f t="shared" si="23"/>
        <v>27.142857142857142</v>
      </c>
      <c r="G142" s="8">
        <f t="shared" si="24"/>
        <v>28.142857142857142</v>
      </c>
      <c r="H142" s="8">
        <f t="shared" si="25"/>
        <v>29.142857142857142</v>
      </c>
      <c r="I142" s="8">
        <f t="shared" si="26"/>
        <v>30.142857142857142</v>
      </c>
      <c r="J142" s="8">
        <f t="shared" si="27"/>
        <v>31.142857142857142</v>
      </c>
      <c r="K142" s="8">
        <f t="shared" si="28"/>
        <v>32.14285714285714</v>
      </c>
      <c r="L142" s="8">
        <f t="shared" si="29"/>
        <v>33.142857142857146</v>
      </c>
      <c r="M142" s="8">
        <f t="shared" si="30"/>
        <v>34.142857142857146</v>
      </c>
      <c r="N142" s="8" t="e">
        <f t="shared" si="31"/>
        <v>#VALUE!</v>
      </c>
      <c r="O142" s="8">
        <f t="shared" si="32"/>
        <v>-5996.428571428572</v>
      </c>
      <c r="P142" s="8">
        <f t="shared" si="33"/>
        <v>-5996.428571428572</v>
      </c>
      <c r="Q142" s="8">
        <f t="shared" si="34"/>
        <v>-5996.428571428572</v>
      </c>
      <c r="R142" s="8">
        <f t="shared" si="35"/>
        <v>-5996.428571428572</v>
      </c>
      <c r="S142" s="8">
        <f t="shared" si="36"/>
        <v>-5996.428571428572</v>
      </c>
      <c r="T142" s="8">
        <f t="shared" si="37"/>
        <v>-5996.428571428572</v>
      </c>
      <c r="U142" s="8">
        <f t="shared" si="38"/>
        <v>-5996.428571428572</v>
      </c>
      <c r="V142" s="8">
        <f t="shared" si="39"/>
        <v>-5996.428571428572</v>
      </c>
    </row>
    <row r="143" spans="1:22" s="6" customFormat="1" ht="13.5" hidden="1">
      <c r="A143" s="14">
        <v>42263</v>
      </c>
      <c r="B143" s="14">
        <v>42263</v>
      </c>
      <c r="C143" s="8">
        <f t="shared" si="20"/>
        <v>24</v>
      </c>
      <c r="D143" s="8">
        <f t="shared" si="21"/>
        <v>25</v>
      </c>
      <c r="E143" s="8">
        <f t="shared" si="22"/>
        <v>26</v>
      </c>
      <c r="F143" s="8">
        <f t="shared" si="23"/>
        <v>27</v>
      </c>
      <c r="G143" s="8">
        <f t="shared" si="24"/>
        <v>28</v>
      </c>
      <c r="H143" s="8">
        <f t="shared" si="25"/>
        <v>29</v>
      </c>
      <c r="I143" s="8">
        <f t="shared" si="26"/>
        <v>30</v>
      </c>
      <c r="J143" s="8">
        <f t="shared" si="27"/>
        <v>31</v>
      </c>
      <c r="K143" s="8">
        <f t="shared" si="28"/>
        <v>32</v>
      </c>
      <c r="L143" s="8">
        <f t="shared" si="29"/>
        <v>33</v>
      </c>
      <c r="M143" s="8">
        <f t="shared" si="30"/>
        <v>34</v>
      </c>
      <c r="N143" s="8" t="e">
        <f t="shared" si="31"/>
        <v>#VALUE!</v>
      </c>
      <c r="O143" s="8">
        <f t="shared" si="32"/>
        <v>-5996.571428571428</v>
      </c>
      <c r="P143" s="8">
        <f t="shared" si="33"/>
        <v>-5996.571428571428</v>
      </c>
      <c r="Q143" s="8">
        <f t="shared" si="34"/>
        <v>-5996.571428571428</v>
      </c>
      <c r="R143" s="8">
        <f t="shared" si="35"/>
        <v>-5996.571428571428</v>
      </c>
      <c r="S143" s="8">
        <f t="shared" si="36"/>
        <v>-5996.571428571428</v>
      </c>
      <c r="T143" s="8">
        <f t="shared" si="37"/>
        <v>-5996.571428571428</v>
      </c>
      <c r="U143" s="8">
        <f t="shared" si="38"/>
        <v>-5996.571428571428</v>
      </c>
      <c r="V143" s="8">
        <f t="shared" si="39"/>
        <v>-5996.571428571428</v>
      </c>
    </row>
    <row r="144" spans="1:22" s="6" customFormat="1" ht="13.5" hidden="1">
      <c r="A144" s="14">
        <v>42264</v>
      </c>
      <c r="B144" s="14">
        <v>42264</v>
      </c>
      <c r="C144" s="8">
        <f t="shared" si="20"/>
        <v>23.857142857142858</v>
      </c>
      <c r="D144" s="8">
        <f t="shared" si="21"/>
        <v>24.857142857142858</v>
      </c>
      <c r="E144" s="8">
        <f t="shared" si="22"/>
        <v>25.857142857142858</v>
      </c>
      <c r="F144" s="8">
        <f t="shared" si="23"/>
        <v>26.857142857142858</v>
      </c>
      <c r="G144" s="8">
        <f t="shared" si="24"/>
        <v>27.857142857142858</v>
      </c>
      <c r="H144" s="8">
        <f t="shared" si="25"/>
        <v>28.857142857142858</v>
      </c>
      <c r="I144" s="8">
        <f t="shared" si="26"/>
        <v>29.857142857142858</v>
      </c>
      <c r="J144" s="8">
        <f t="shared" si="27"/>
        <v>30.857142857142858</v>
      </c>
      <c r="K144" s="8">
        <f t="shared" si="28"/>
        <v>31.857142857142858</v>
      </c>
      <c r="L144" s="8">
        <f t="shared" si="29"/>
        <v>32.85714285714286</v>
      </c>
      <c r="M144" s="8">
        <f t="shared" si="30"/>
        <v>33.857142857142854</v>
      </c>
      <c r="N144" s="8" t="e">
        <f t="shared" si="31"/>
        <v>#VALUE!</v>
      </c>
      <c r="O144" s="8">
        <f t="shared" si="32"/>
        <v>-5996.714285714285</v>
      </c>
      <c r="P144" s="8">
        <f t="shared" si="33"/>
        <v>-5996.714285714285</v>
      </c>
      <c r="Q144" s="8">
        <f t="shared" si="34"/>
        <v>-5996.714285714285</v>
      </c>
      <c r="R144" s="8">
        <f t="shared" si="35"/>
        <v>-5996.714285714285</v>
      </c>
      <c r="S144" s="8">
        <f t="shared" si="36"/>
        <v>-5996.714285714285</v>
      </c>
      <c r="T144" s="8">
        <f t="shared" si="37"/>
        <v>-5996.714285714285</v>
      </c>
      <c r="U144" s="8">
        <f t="shared" si="38"/>
        <v>-5996.714285714285</v>
      </c>
      <c r="V144" s="8">
        <f t="shared" si="39"/>
        <v>-5996.714285714285</v>
      </c>
    </row>
    <row r="145" spans="1:22" s="6" customFormat="1" ht="13.5" hidden="1">
      <c r="A145" s="14">
        <v>42265</v>
      </c>
      <c r="B145" s="14">
        <v>42265</v>
      </c>
      <c r="C145" s="8">
        <f t="shared" si="20"/>
        <v>23.714285714285715</v>
      </c>
      <c r="D145" s="8">
        <f t="shared" si="21"/>
        <v>24.714285714285715</v>
      </c>
      <c r="E145" s="8">
        <f t="shared" si="22"/>
        <v>25.714285714285715</v>
      </c>
      <c r="F145" s="8">
        <f t="shared" si="23"/>
        <v>26.714285714285715</v>
      </c>
      <c r="G145" s="8">
        <f t="shared" si="24"/>
        <v>27.714285714285715</v>
      </c>
      <c r="H145" s="8">
        <f t="shared" si="25"/>
        <v>28.714285714285715</v>
      </c>
      <c r="I145" s="8">
        <f t="shared" si="26"/>
        <v>29.714285714285715</v>
      </c>
      <c r="J145" s="8">
        <f t="shared" si="27"/>
        <v>30.714285714285715</v>
      </c>
      <c r="K145" s="8">
        <f t="shared" si="28"/>
        <v>31.714285714285715</v>
      </c>
      <c r="L145" s="8">
        <f t="shared" si="29"/>
        <v>32.714285714285715</v>
      </c>
      <c r="M145" s="8">
        <f t="shared" si="30"/>
        <v>33.714285714285715</v>
      </c>
      <c r="N145" s="8" t="e">
        <f t="shared" si="31"/>
        <v>#VALUE!</v>
      </c>
      <c r="O145" s="8">
        <f t="shared" si="32"/>
        <v>-5996.857142857143</v>
      </c>
      <c r="P145" s="8">
        <f t="shared" si="33"/>
        <v>-5996.857142857143</v>
      </c>
      <c r="Q145" s="8">
        <f t="shared" si="34"/>
        <v>-5996.857142857143</v>
      </c>
      <c r="R145" s="8">
        <f t="shared" si="35"/>
        <v>-5996.857142857143</v>
      </c>
      <c r="S145" s="8">
        <f t="shared" si="36"/>
        <v>-5996.857142857143</v>
      </c>
      <c r="T145" s="8">
        <f t="shared" si="37"/>
        <v>-5996.857142857143</v>
      </c>
      <c r="U145" s="8">
        <f t="shared" si="38"/>
        <v>-5996.857142857143</v>
      </c>
      <c r="V145" s="8">
        <f t="shared" si="39"/>
        <v>-5996.857142857143</v>
      </c>
    </row>
    <row r="146" spans="1:22" s="6" customFormat="1" ht="13.5" hidden="1">
      <c r="A146" s="14">
        <v>42266</v>
      </c>
      <c r="B146" s="14">
        <v>42266</v>
      </c>
      <c r="C146" s="8">
        <f t="shared" si="20"/>
        <v>23.571428571428573</v>
      </c>
      <c r="D146" s="8">
        <f t="shared" si="21"/>
        <v>24.571428571428573</v>
      </c>
      <c r="E146" s="8">
        <f t="shared" si="22"/>
        <v>25.57142857142857</v>
      </c>
      <c r="F146" s="8">
        <f t="shared" si="23"/>
        <v>26.57142857142857</v>
      </c>
      <c r="G146" s="8">
        <f t="shared" si="24"/>
        <v>27.57142857142857</v>
      </c>
      <c r="H146" s="8">
        <f t="shared" si="25"/>
        <v>28.57142857142857</v>
      </c>
      <c r="I146" s="8">
        <f t="shared" si="26"/>
        <v>29.57142857142857</v>
      </c>
      <c r="J146" s="8">
        <f t="shared" si="27"/>
        <v>30.57142857142857</v>
      </c>
      <c r="K146" s="8">
        <f t="shared" si="28"/>
        <v>31.57142857142857</v>
      </c>
      <c r="L146" s="8">
        <f t="shared" si="29"/>
        <v>32.57142857142857</v>
      </c>
      <c r="M146" s="8">
        <f t="shared" si="30"/>
        <v>33.57142857142857</v>
      </c>
      <c r="N146" s="8" t="e">
        <f t="shared" si="31"/>
        <v>#VALUE!</v>
      </c>
      <c r="O146" s="8">
        <f t="shared" si="32"/>
        <v>-5997</v>
      </c>
      <c r="P146" s="8">
        <f t="shared" si="33"/>
        <v>-5997</v>
      </c>
      <c r="Q146" s="8">
        <f t="shared" si="34"/>
        <v>-5997</v>
      </c>
      <c r="R146" s="8">
        <f t="shared" si="35"/>
        <v>-5997</v>
      </c>
      <c r="S146" s="8">
        <f t="shared" si="36"/>
        <v>-5997</v>
      </c>
      <c r="T146" s="8">
        <f t="shared" si="37"/>
        <v>-5997</v>
      </c>
      <c r="U146" s="8">
        <f t="shared" si="38"/>
        <v>-5997</v>
      </c>
      <c r="V146" s="8">
        <f t="shared" si="39"/>
        <v>-5997</v>
      </c>
    </row>
    <row r="147" spans="1:22" s="6" customFormat="1" ht="13.5" hidden="1">
      <c r="A147" s="14">
        <v>42267</v>
      </c>
      <c r="B147" s="14">
        <v>42267</v>
      </c>
      <c r="C147" s="8">
        <f t="shared" si="20"/>
        <v>23.428571428571427</v>
      </c>
      <c r="D147" s="8">
        <f t="shared" si="21"/>
        <v>24.428571428571427</v>
      </c>
      <c r="E147" s="8">
        <f t="shared" si="22"/>
        <v>25.42857142857143</v>
      </c>
      <c r="F147" s="8">
        <f t="shared" si="23"/>
        <v>26.42857142857143</v>
      </c>
      <c r="G147" s="8">
        <f t="shared" si="24"/>
        <v>27.42857142857143</v>
      </c>
      <c r="H147" s="8">
        <f t="shared" si="25"/>
        <v>28.42857142857143</v>
      </c>
      <c r="I147" s="8">
        <f t="shared" si="26"/>
        <v>29.42857142857143</v>
      </c>
      <c r="J147" s="8">
        <f t="shared" si="27"/>
        <v>30.42857142857143</v>
      </c>
      <c r="K147" s="8">
        <f t="shared" si="28"/>
        <v>31.42857142857143</v>
      </c>
      <c r="L147" s="8">
        <f t="shared" si="29"/>
        <v>32.42857142857143</v>
      </c>
      <c r="M147" s="8">
        <f t="shared" si="30"/>
        <v>33.42857142857143</v>
      </c>
      <c r="N147" s="8" t="e">
        <f t="shared" si="31"/>
        <v>#VALUE!</v>
      </c>
      <c r="O147" s="8">
        <f t="shared" si="32"/>
        <v>-5997.142857142857</v>
      </c>
      <c r="P147" s="8">
        <f t="shared" si="33"/>
        <v>-5997.142857142857</v>
      </c>
      <c r="Q147" s="8">
        <f t="shared" si="34"/>
        <v>-5997.142857142857</v>
      </c>
      <c r="R147" s="8">
        <f t="shared" si="35"/>
        <v>-5997.142857142857</v>
      </c>
      <c r="S147" s="8">
        <f t="shared" si="36"/>
        <v>-5997.142857142857</v>
      </c>
      <c r="T147" s="8">
        <f t="shared" si="37"/>
        <v>-5997.142857142857</v>
      </c>
      <c r="U147" s="8">
        <f t="shared" si="38"/>
        <v>-5997.142857142857</v>
      </c>
      <c r="V147" s="8">
        <f t="shared" si="39"/>
        <v>-5997.142857142857</v>
      </c>
    </row>
    <row r="148" spans="1:22" s="6" customFormat="1" ht="13.5" hidden="1">
      <c r="A148" s="14">
        <v>42268</v>
      </c>
      <c r="B148" s="14">
        <v>42268</v>
      </c>
      <c r="C148" s="8">
        <f t="shared" si="20"/>
        <v>23.285714285714285</v>
      </c>
      <c r="D148" s="8">
        <f t="shared" si="21"/>
        <v>24.285714285714285</v>
      </c>
      <c r="E148" s="8">
        <f t="shared" si="22"/>
        <v>25.285714285714285</v>
      </c>
      <c r="F148" s="8">
        <f t="shared" si="23"/>
        <v>26.285714285714285</v>
      </c>
      <c r="G148" s="8">
        <f t="shared" si="24"/>
        <v>27.285714285714285</v>
      </c>
      <c r="H148" s="8">
        <f t="shared" si="25"/>
        <v>28.285714285714285</v>
      </c>
      <c r="I148" s="8">
        <f t="shared" si="26"/>
        <v>29.285714285714285</v>
      </c>
      <c r="J148" s="8">
        <f t="shared" si="27"/>
        <v>30.285714285714285</v>
      </c>
      <c r="K148" s="8">
        <f t="shared" si="28"/>
        <v>31.285714285714285</v>
      </c>
      <c r="L148" s="8">
        <f t="shared" si="29"/>
        <v>32.285714285714285</v>
      </c>
      <c r="M148" s="8">
        <f t="shared" si="30"/>
        <v>33.285714285714285</v>
      </c>
      <c r="N148" s="8" t="e">
        <f t="shared" si="31"/>
        <v>#VALUE!</v>
      </c>
      <c r="O148" s="8">
        <f t="shared" si="32"/>
        <v>-5997.285714285715</v>
      </c>
      <c r="P148" s="8">
        <f t="shared" si="33"/>
        <v>-5997.285714285715</v>
      </c>
      <c r="Q148" s="8">
        <f t="shared" si="34"/>
        <v>-5997.285714285715</v>
      </c>
      <c r="R148" s="8">
        <f t="shared" si="35"/>
        <v>-5997.285714285715</v>
      </c>
      <c r="S148" s="8">
        <f t="shared" si="36"/>
        <v>-5997.285714285715</v>
      </c>
      <c r="T148" s="8">
        <f t="shared" si="37"/>
        <v>-5997.285714285715</v>
      </c>
      <c r="U148" s="8">
        <f t="shared" si="38"/>
        <v>-5997.285714285715</v>
      </c>
      <c r="V148" s="8">
        <f t="shared" si="39"/>
        <v>-5997.285714285715</v>
      </c>
    </row>
    <row r="149" spans="1:22" s="6" customFormat="1" ht="13.5" hidden="1">
      <c r="A149" s="14">
        <v>42269</v>
      </c>
      <c r="B149" s="14">
        <v>42269</v>
      </c>
      <c r="C149" s="8">
        <f t="shared" si="20"/>
        <v>23.142857142857142</v>
      </c>
      <c r="D149" s="8">
        <f t="shared" si="21"/>
        <v>24.142857142857142</v>
      </c>
      <c r="E149" s="8">
        <f t="shared" si="22"/>
        <v>25.142857142857142</v>
      </c>
      <c r="F149" s="8">
        <f t="shared" si="23"/>
        <v>26.142857142857142</v>
      </c>
      <c r="G149" s="8">
        <f t="shared" si="24"/>
        <v>27.142857142857142</v>
      </c>
      <c r="H149" s="8">
        <f t="shared" si="25"/>
        <v>28.142857142857142</v>
      </c>
      <c r="I149" s="8">
        <f t="shared" si="26"/>
        <v>29.142857142857142</v>
      </c>
      <c r="J149" s="8">
        <f t="shared" si="27"/>
        <v>30.142857142857142</v>
      </c>
      <c r="K149" s="8">
        <f t="shared" si="28"/>
        <v>31.142857142857142</v>
      </c>
      <c r="L149" s="8">
        <f t="shared" si="29"/>
        <v>32.14285714285714</v>
      </c>
      <c r="M149" s="8">
        <f t="shared" si="30"/>
        <v>33.142857142857146</v>
      </c>
      <c r="N149" s="8" t="e">
        <f t="shared" si="31"/>
        <v>#VALUE!</v>
      </c>
      <c r="O149" s="8">
        <f t="shared" si="32"/>
        <v>-5997.428571428572</v>
      </c>
      <c r="P149" s="8">
        <f t="shared" si="33"/>
        <v>-5997.428571428572</v>
      </c>
      <c r="Q149" s="8">
        <f t="shared" si="34"/>
        <v>-5997.428571428572</v>
      </c>
      <c r="R149" s="8">
        <f t="shared" si="35"/>
        <v>-5997.428571428572</v>
      </c>
      <c r="S149" s="8">
        <f t="shared" si="36"/>
        <v>-5997.428571428572</v>
      </c>
      <c r="T149" s="8">
        <f t="shared" si="37"/>
        <v>-5997.428571428572</v>
      </c>
      <c r="U149" s="8">
        <f t="shared" si="38"/>
        <v>-5997.428571428572</v>
      </c>
      <c r="V149" s="8">
        <f t="shared" si="39"/>
        <v>-5997.428571428572</v>
      </c>
    </row>
    <row r="150" spans="1:22" s="6" customFormat="1" ht="13.5" hidden="1">
      <c r="A150" s="14">
        <v>42270</v>
      </c>
      <c r="B150" s="14">
        <v>42270</v>
      </c>
      <c r="C150" s="8">
        <f t="shared" si="20"/>
        <v>23</v>
      </c>
      <c r="D150" s="8">
        <f t="shared" si="21"/>
        <v>24</v>
      </c>
      <c r="E150" s="8">
        <f t="shared" si="22"/>
        <v>25</v>
      </c>
      <c r="F150" s="8">
        <f t="shared" si="23"/>
        <v>26</v>
      </c>
      <c r="G150" s="8">
        <f t="shared" si="24"/>
        <v>27</v>
      </c>
      <c r="H150" s="8">
        <f t="shared" si="25"/>
        <v>28</v>
      </c>
      <c r="I150" s="8">
        <f t="shared" si="26"/>
        <v>29</v>
      </c>
      <c r="J150" s="8">
        <f t="shared" si="27"/>
        <v>30</v>
      </c>
      <c r="K150" s="8">
        <f t="shared" si="28"/>
        <v>31</v>
      </c>
      <c r="L150" s="8">
        <f t="shared" si="29"/>
        <v>32</v>
      </c>
      <c r="M150" s="8">
        <f t="shared" si="30"/>
        <v>33</v>
      </c>
      <c r="N150" s="8" t="e">
        <f t="shared" si="31"/>
        <v>#VALUE!</v>
      </c>
      <c r="O150" s="8">
        <f t="shared" si="32"/>
        <v>-5997.571428571428</v>
      </c>
      <c r="P150" s="8">
        <f t="shared" si="33"/>
        <v>-5997.571428571428</v>
      </c>
      <c r="Q150" s="8">
        <f t="shared" si="34"/>
        <v>-5997.571428571428</v>
      </c>
      <c r="R150" s="8">
        <f t="shared" si="35"/>
        <v>-5997.571428571428</v>
      </c>
      <c r="S150" s="8">
        <f t="shared" si="36"/>
        <v>-5997.571428571428</v>
      </c>
      <c r="T150" s="8">
        <f t="shared" si="37"/>
        <v>-5997.571428571428</v>
      </c>
      <c r="U150" s="8">
        <f t="shared" si="38"/>
        <v>-5997.571428571428</v>
      </c>
      <c r="V150" s="8">
        <f t="shared" si="39"/>
        <v>-5997.571428571428</v>
      </c>
    </row>
    <row r="151" spans="1:22" s="6" customFormat="1" ht="13.5" hidden="1">
      <c r="A151" s="14">
        <v>42271</v>
      </c>
      <c r="B151" s="14">
        <v>42271</v>
      </c>
      <c r="C151" s="8">
        <f aca="true" t="shared" si="40" ref="C151:C214">41-((A151-$C$12)/7)</f>
        <v>22.857142857142858</v>
      </c>
      <c r="D151" s="8">
        <f aca="true" t="shared" si="41" ref="D151:D214">41-((A151-$D$12)/7)</f>
        <v>23.857142857142858</v>
      </c>
      <c r="E151" s="8">
        <f aca="true" t="shared" si="42" ref="E151:E214">41-((A151-$E$12)/7)</f>
        <v>24.857142857142858</v>
      </c>
      <c r="F151" s="8">
        <f aca="true" t="shared" si="43" ref="F151:F214">41-(($A151-$F$12)/7)</f>
        <v>25.857142857142858</v>
      </c>
      <c r="G151" s="8">
        <f aca="true" t="shared" si="44" ref="G151:G214">41-(($A151-$G$12)/7)</f>
        <v>26.857142857142858</v>
      </c>
      <c r="H151" s="8">
        <f aca="true" t="shared" si="45" ref="H151:H214">41-(($A151-$H$12)/7)</f>
        <v>27.857142857142858</v>
      </c>
      <c r="I151" s="8">
        <f aca="true" t="shared" si="46" ref="I151:I214">41-(($A151-$I$12)/7)</f>
        <v>28.857142857142858</v>
      </c>
      <c r="J151" s="8">
        <f aca="true" t="shared" si="47" ref="J151:J214">41-(($A151-$J$12)/7)</f>
        <v>29.857142857142858</v>
      </c>
      <c r="K151" s="8">
        <f aca="true" t="shared" si="48" ref="K151:K214">41-(($A151-$K$12)/7)</f>
        <v>30.857142857142858</v>
      </c>
      <c r="L151" s="8">
        <f aca="true" t="shared" si="49" ref="L151:L214">41-(($A151-$L$12)/7)</f>
        <v>31.857142857142858</v>
      </c>
      <c r="M151" s="8">
        <f aca="true" t="shared" si="50" ref="M151:M214">41-(($A151-$M$12)/7)</f>
        <v>32.85714285714286</v>
      </c>
      <c r="N151" s="8" t="e">
        <f aca="true" t="shared" si="51" ref="N151:N214">41-(($A151-$N$12)/7)</f>
        <v>#VALUE!</v>
      </c>
      <c r="O151" s="8">
        <f aca="true" t="shared" si="52" ref="O151:O214">41-(($A151-$O$12)/7)</f>
        <v>-5997.714285714285</v>
      </c>
      <c r="P151" s="8">
        <f aca="true" t="shared" si="53" ref="P151:P214">41-(($A151-$P$12)/7)</f>
        <v>-5997.714285714285</v>
      </c>
      <c r="Q151" s="8">
        <f aca="true" t="shared" si="54" ref="Q151:Q214">41-(($A151-$Q$12)/7)</f>
        <v>-5997.714285714285</v>
      </c>
      <c r="R151" s="8">
        <f aca="true" t="shared" si="55" ref="R151:R214">41-(($A151-$R$12)/7)</f>
        <v>-5997.714285714285</v>
      </c>
      <c r="S151" s="8">
        <f aca="true" t="shared" si="56" ref="S151:S214">41-(($A151-$S$12)/7)</f>
        <v>-5997.714285714285</v>
      </c>
      <c r="T151" s="8">
        <f aca="true" t="shared" si="57" ref="T151:T214">41-(($A151-$T$12)/7)</f>
        <v>-5997.714285714285</v>
      </c>
      <c r="U151" s="8">
        <f aca="true" t="shared" si="58" ref="U151:U214">41-(($A151-$U$12)/7)</f>
        <v>-5997.714285714285</v>
      </c>
      <c r="V151" s="8">
        <f t="shared" si="39"/>
        <v>-5997.714285714285</v>
      </c>
    </row>
    <row r="152" spans="1:22" s="6" customFormat="1" ht="13.5" hidden="1">
      <c r="A152" s="14">
        <v>42272</v>
      </c>
      <c r="B152" s="14">
        <v>42272</v>
      </c>
      <c r="C152" s="8">
        <f t="shared" si="40"/>
        <v>22.714285714285715</v>
      </c>
      <c r="D152" s="8">
        <f t="shared" si="41"/>
        <v>23.714285714285715</v>
      </c>
      <c r="E152" s="8">
        <f t="shared" si="42"/>
        <v>24.714285714285715</v>
      </c>
      <c r="F152" s="8">
        <f t="shared" si="43"/>
        <v>25.714285714285715</v>
      </c>
      <c r="G152" s="8">
        <f t="shared" si="44"/>
        <v>26.714285714285715</v>
      </c>
      <c r="H152" s="8">
        <f t="shared" si="45"/>
        <v>27.714285714285715</v>
      </c>
      <c r="I152" s="8">
        <f t="shared" si="46"/>
        <v>28.714285714285715</v>
      </c>
      <c r="J152" s="8">
        <f t="shared" si="47"/>
        <v>29.714285714285715</v>
      </c>
      <c r="K152" s="8">
        <f t="shared" si="48"/>
        <v>30.714285714285715</v>
      </c>
      <c r="L152" s="8">
        <f t="shared" si="49"/>
        <v>31.714285714285715</v>
      </c>
      <c r="M152" s="8">
        <f t="shared" si="50"/>
        <v>32.714285714285715</v>
      </c>
      <c r="N152" s="8" t="e">
        <f t="shared" si="51"/>
        <v>#VALUE!</v>
      </c>
      <c r="O152" s="8">
        <f t="shared" si="52"/>
        <v>-5997.857142857143</v>
      </c>
      <c r="P152" s="8">
        <f t="shared" si="53"/>
        <v>-5997.857142857143</v>
      </c>
      <c r="Q152" s="8">
        <f t="shared" si="54"/>
        <v>-5997.857142857143</v>
      </c>
      <c r="R152" s="8">
        <f t="shared" si="55"/>
        <v>-5997.857142857143</v>
      </c>
      <c r="S152" s="8">
        <f t="shared" si="56"/>
        <v>-5997.857142857143</v>
      </c>
      <c r="T152" s="8">
        <f t="shared" si="57"/>
        <v>-5997.857142857143</v>
      </c>
      <c r="U152" s="8">
        <f t="shared" si="58"/>
        <v>-5997.857142857143</v>
      </c>
      <c r="V152" s="8">
        <f aca="true" t="shared" si="59" ref="V152:V215">41-(($A152-$V$12)/7)</f>
        <v>-5997.857142857143</v>
      </c>
    </row>
    <row r="153" spans="1:22" s="6" customFormat="1" ht="13.5" hidden="1">
      <c r="A153" s="14">
        <v>42273</v>
      </c>
      <c r="B153" s="14">
        <v>42273</v>
      </c>
      <c r="C153" s="8">
        <f t="shared" si="40"/>
        <v>22.571428571428573</v>
      </c>
      <c r="D153" s="8">
        <f t="shared" si="41"/>
        <v>23.571428571428573</v>
      </c>
      <c r="E153" s="8">
        <f t="shared" si="42"/>
        <v>24.571428571428573</v>
      </c>
      <c r="F153" s="8">
        <f t="shared" si="43"/>
        <v>25.57142857142857</v>
      </c>
      <c r="G153" s="8">
        <f t="shared" si="44"/>
        <v>26.57142857142857</v>
      </c>
      <c r="H153" s="8">
        <f t="shared" si="45"/>
        <v>27.57142857142857</v>
      </c>
      <c r="I153" s="8">
        <f t="shared" si="46"/>
        <v>28.57142857142857</v>
      </c>
      <c r="J153" s="8">
        <f t="shared" si="47"/>
        <v>29.57142857142857</v>
      </c>
      <c r="K153" s="8">
        <f t="shared" si="48"/>
        <v>30.57142857142857</v>
      </c>
      <c r="L153" s="8">
        <f t="shared" si="49"/>
        <v>31.57142857142857</v>
      </c>
      <c r="M153" s="8">
        <f t="shared" si="50"/>
        <v>32.57142857142857</v>
      </c>
      <c r="N153" s="8" t="e">
        <f t="shared" si="51"/>
        <v>#VALUE!</v>
      </c>
      <c r="O153" s="8">
        <f t="shared" si="52"/>
        <v>-5998</v>
      </c>
      <c r="P153" s="8">
        <f t="shared" si="53"/>
        <v>-5998</v>
      </c>
      <c r="Q153" s="8">
        <f t="shared" si="54"/>
        <v>-5998</v>
      </c>
      <c r="R153" s="8">
        <f t="shared" si="55"/>
        <v>-5998</v>
      </c>
      <c r="S153" s="8">
        <f t="shared" si="56"/>
        <v>-5998</v>
      </c>
      <c r="T153" s="8">
        <f t="shared" si="57"/>
        <v>-5998</v>
      </c>
      <c r="U153" s="8">
        <f t="shared" si="58"/>
        <v>-5998</v>
      </c>
      <c r="V153" s="8">
        <f t="shared" si="59"/>
        <v>-5998</v>
      </c>
    </row>
    <row r="154" spans="1:22" s="6" customFormat="1" ht="13.5" hidden="1">
      <c r="A154" s="14">
        <v>42274</v>
      </c>
      <c r="B154" s="14">
        <v>42274</v>
      </c>
      <c r="C154" s="8">
        <f t="shared" si="40"/>
        <v>22.428571428571427</v>
      </c>
      <c r="D154" s="8">
        <f t="shared" si="41"/>
        <v>23.428571428571427</v>
      </c>
      <c r="E154" s="8">
        <f t="shared" si="42"/>
        <v>24.428571428571427</v>
      </c>
      <c r="F154" s="8">
        <f t="shared" si="43"/>
        <v>25.42857142857143</v>
      </c>
      <c r="G154" s="8">
        <f t="shared" si="44"/>
        <v>26.42857142857143</v>
      </c>
      <c r="H154" s="8">
        <f t="shared" si="45"/>
        <v>27.42857142857143</v>
      </c>
      <c r="I154" s="8">
        <f t="shared" si="46"/>
        <v>28.42857142857143</v>
      </c>
      <c r="J154" s="8">
        <f t="shared" si="47"/>
        <v>29.42857142857143</v>
      </c>
      <c r="K154" s="8">
        <f t="shared" si="48"/>
        <v>30.42857142857143</v>
      </c>
      <c r="L154" s="8">
        <f t="shared" si="49"/>
        <v>31.42857142857143</v>
      </c>
      <c r="M154" s="8">
        <f t="shared" si="50"/>
        <v>32.42857142857143</v>
      </c>
      <c r="N154" s="8" t="e">
        <f t="shared" si="51"/>
        <v>#VALUE!</v>
      </c>
      <c r="O154" s="8">
        <f t="shared" si="52"/>
        <v>-5998.142857142857</v>
      </c>
      <c r="P154" s="8">
        <f t="shared" si="53"/>
        <v>-5998.142857142857</v>
      </c>
      <c r="Q154" s="8">
        <f t="shared" si="54"/>
        <v>-5998.142857142857</v>
      </c>
      <c r="R154" s="8">
        <f t="shared" si="55"/>
        <v>-5998.142857142857</v>
      </c>
      <c r="S154" s="8">
        <f t="shared" si="56"/>
        <v>-5998.142857142857</v>
      </c>
      <c r="T154" s="8">
        <f t="shared" si="57"/>
        <v>-5998.142857142857</v>
      </c>
      <c r="U154" s="8">
        <f t="shared" si="58"/>
        <v>-5998.142857142857</v>
      </c>
      <c r="V154" s="8">
        <f t="shared" si="59"/>
        <v>-5998.142857142857</v>
      </c>
    </row>
    <row r="155" spans="1:22" s="6" customFormat="1" ht="13.5" hidden="1">
      <c r="A155" s="14">
        <v>42275</v>
      </c>
      <c r="B155" s="14">
        <v>42275</v>
      </c>
      <c r="C155" s="8">
        <f t="shared" si="40"/>
        <v>22.285714285714285</v>
      </c>
      <c r="D155" s="8">
        <f t="shared" si="41"/>
        <v>23.285714285714285</v>
      </c>
      <c r="E155" s="8">
        <f t="shared" si="42"/>
        <v>24.285714285714285</v>
      </c>
      <c r="F155" s="8">
        <f t="shared" si="43"/>
        <v>25.285714285714285</v>
      </c>
      <c r="G155" s="8">
        <f t="shared" si="44"/>
        <v>26.285714285714285</v>
      </c>
      <c r="H155" s="8">
        <f t="shared" si="45"/>
        <v>27.285714285714285</v>
      </c>
      <c r="I155" s="8">
        <f t="shared" si="46"/>
        <v>28.285714285714285</v>
      </c>
      <c r="J155" s="8">
        <f t="shared" si="47"/>
        <v>29.285714285714285</v>
      </c>
      <c r="K155" s="8">
        <f t="shared" si="48"/>
        <v>30.285714285714285</v>
      </c>
      <c r="L155" s="8">
        <f t="shared" si="49"/>
        <v>31.285714285714285</v>
      </c>
      <c r="M155" s="8">
        <f t="shared" si="50"/>
        <v>32.285714285714285</v>
      </c>
      <c r="N155" s="8" t="e">
        <f t="shared" si="51"/>
        <v>#VALUE!</v>
      </c>
      <c r="O155" s="8">
        <f t="shared" si="52"/>
        <v>-5998.285714285715</v>
      </c>
      <c r="P155" s="8">
        <f t="shared" si="53"/>
        <v>-5998.285714285715</v>
      </c>
      <c r="Q155" s="8">
        <f t="shared" si="54"/>
        <v>-5998.285714285715</v>
      </c>
      <c r="R155" s="8">
        <f t="shared" si="55"/>
        <v>-5998.285714285715</v>
      </c>
      <c r="S155" s="8">
        <f t="shared" si="56"/>
        <v>-5998.285714285715</v>
      </c>
      <c r="T155" s="8">
        <f t="shared" si="57"/>
        <v>-5998.285714285715</v>
      </c>
      <c r="U155" s="8">
        <f t="shared" si="58"/>
        <v>-5998.285714285715</v>
      </c>
      <c r="V155" s="8">
        <f t="shared" si="59"/>
        <v>-5998.285714285715</v>
      </c>
    </row>
    <row r="156" spans="1:22" s="6" customFormat="1" ht="13.5" hidden="1">
      <c r="A156" s="14">
        <v>42276</v>
      </c>
      <c r="B156" s="14">
        <v>42276</v>
      </c>
      <c r="C156" s="8">
        <f t="shared" si="40"/>
        <v>22.142857142857142</v>
      </c>
      <c r="D156" s="8">
        <f t="shared" si="41"/>
        <v>23.142857142857142</v>
      </c>
      <c r="E156" s="8">
        <f t="shared" si="42"/>
        <v>24.142857142857142</v>
      </c>
      <c r="F156" s="8">
        <f t="shared" si="43"/>
        <v>25.142857142857142</v>
      </c>
      <c r="G156" s="8">
        <f t="shared" si="44"/>
        <v>26.142857142857142</v>
      </c>
      <c r="H156" s="8">
        <f t="shared" si="45"/>
        <v>27.142857142857142</v>
      </c>
      <c r="I156" s="8">
        <f t="shared" si="46"/>
        <v>28.142857142857142</v>
      </c>
      <c r="J156" s="8">
        <f t="shared" si="47"/>
        <v>29.142857142857142</v>
      </c>
      <c r="K156" s="8">
        <f t="shared" si="48"/>
        <v>30.142857142857142</v>
      </c>
      <c r="L156" s="8">
        <f t="shared" si="49"/>
        <v>31.142857142857142</v>
      </c>
      <c r="M156" s="8">
        <f t="shared" si="50"/>
        <v>32.14285714285714</v>
      </c>
      <c r="N156" s="8" t="e">
        <f t="shared" si="51"/>
        <v>#VALUE!</v>
      </c>
      <c r="O156" s="8">
        <f t="shared" si="52"/>
        <v>-5998.428571428572</v>
      </c>
      <c r="P156" s="8">
        <f t="shared" si="53"/>
        <v>-5998.428571428572</v>
      </c>
      <c r="Q156" s="8">
        <f t="shared" si="54"/>
        <v>-5998.428571428572</v>
      </c>
      <c r="R156" s="8">
        <f t="shared" si="55"/>
        <v>-5998.428571428572</v>
      </c>
      <c r="S156" s="8">
        <f t="shared" si="56"/>
        <v>-5998.428571428572</v>
      </c>
      <c r="T156" s="8">
        <f t="shared" si="57"/>
        <v>-5998.428571428572</v>
      </c>
      <c r="U156" s="8">
        <f t="shared" si="58"/>
        <v>-5998.428571428572</v>
      </c>
      <c r="V156" s="8">
        <f t="shared" si="59"/>
        <v>-5998.428571428572</v>
      </c>
    </row>
    <row r="157" spans="1:22" s="6" customFormat="1" ht="13.5" hidden="1">
      <c r="A157" s="14">
        <v>42277</v>
      </c>
      <c r="B157" s="14">
        <v>42277</v>
      </c>
      <c r="C157" s="8">
        <f t="shared" si="40"/>
        <v>22</v>
      </c>
      <c r="D157" s="8">
        <f t="shared" si="41"/>
        <v>23</v>
      </c>
      <c r="E157" s="8">
        <f t="shared" si="42"/>
        <v>24</v>
      </c>
      <c r="F157" s="8">
        <f t="shared" si="43"/>
        <v>25</v>
      </c>
      <c r="G157" s="8">
        <f t="shared" si="44"/>
        <v>26</v>
      </c>
      <c r="H157" s="8">
        <f t="shared" si="45"/>
        <v>27</v>
      </c>
      <c r="I157" s="8">
        <f t="shared" si="46"/>
        <v>28</v>
      </c>
      <c r="J157" s="8">
        <f t="shared" si="47"/>
        <v>29</v>
      </c>
      <c r="K157" s="8">
        <f t="shared" si="48"/>
        <v>30</v>
      </c>
      <c r="L157" s="8">
        <f t="shared" si="49"/>
        <v>31</v>
      </c>
      <c r="M157" s="8">
        <f t="shared" si="50"/>
        <v>32</v>
      </c>
      <c r="N157" s="8" t="e">
        <f t="shared" si="51"/>
        <v>#VALUE!</v>
      </c>
      <c r="O157" s="8">
        <f t="shared" si="52"/>
        <v>-5998.571428571428</v>
      </c>
      <c r="P157" s="8">
        <f t="shared" si="53"/>
        <v>-5998.571428571428</v>
      </c>
      <c r="Q157" s="8">
        <f t="shared" si="54"/>
        <v>-5998.571428571428</v>
      </c>
      <c r="R157" s="8">
        <f t="shared" si="55"/>
        <v>-5998.571428571428</v>
      </c>
      <c r="S157" s="8">
        <f t="shared" si="56"/>
        <v>-5998.571428571428</v>
      </c>
      <c r="T157" s="8">
        <f t="shared" si="57"/>
        <v>-5998.571428571428</v>
      </c>
      <c r="U157" s="8">
        <f t="shared" si="58"/>
        <v>-5998.571428571428</v>
      </c>
      <c r="V157" s="8">
        <f t="shared" si="59"/>
        <v>-5998.571428571428</v>
      </c>
    </row>
    <row r="158" spans="1:22" s="6" customFormat="1" ht="13.5" hidden="1">
      <c r="A158" s="14">
        <v>42278</v>
      </c>
      <c r="B158" s="14">
        <v>42278</v>
      </c>
      <c r="C158" s="8">
        <f t="shared" si="40"/>
        <v>21.857142857142858</v>
      </c>
      <c r="D158" s="8">
        <f t="shared" si="41"/>
        <v>22.857142857142858</v>
      </c>
      <c r="E158" s="8">
        <f t="shared" si="42"/>
        <v>23.857142857142858</v>
      </c>
      <c r="F158" s="8">
        <f t="shared" si="43"/>
        <v>24.857142857142858</v>
      </c>
      <c r="G158" s="8">
        <f t="shared" si="44"/>
        <v>25.857142857142858</v>
      </c>
      <c r="H158" s="8">
        <f t="shared" si="45"/>
        <v>26.857142857142858</v>
      </c>
      <c r="I158" s="8">
        <f t="shared" si="46"/>
        <v>27.857142857142858</v>
      </c>
      <c r="J158" s="8">
        <f t="shared" si="47"/>
        <v>28.857142857142858</v>
      </c>
      <c r="K158" s="8">
        <f t="shared" si="48"/>
        <v>29.857142857142858</v>
      </c>
      <c r="L158" s="8">
        <f t="shared" si="49"/>
        <v>30.857142857142858</v>
      </c>
      <c r="M158" s="8">
        <f t="shared" si="50"/>
        <v>31.857142857142858</v>
      </c>
      <c r="N158" s="8" t="e">
        <f t="shared" si="51"/>
        <v>#VALUE!</v>
      </c>
      <c r="O158" s="8">
        <f t="shared" si="52"/>
        <v>-5998.714285714285</v>
      </c>
      <c r="P158" s="8">
        <f t="shared" si="53"/>
        <v>-5998.714285714285</v>
      </c>
      <c r="Q158" s="8">
        <f t="shared" si="54"/>
        <v>-5998.714285714285</v>
      </c>
      <c r="R158" s="8">
        <f t="shared" si="55"/>
        <v>-5998.714285714285</v>
      </c>
      <c r="S158" s="8">
        <f t="shared" si="56"/>
        <v>-5998.714285714285</v>
      </c>
      <c r="T158" s="8">
        <f t="shared" si="57"/>
        <v>-5998.714285714285</v>
      </c>
      <c r="U158" s="8">
        <f t="shared" si="58"/>
        <v>-5998.714285714285</v>
      </c>
      <c r="V158" s="8">
        <f t="shared" si="59"/>
        <v>-5998.714285714285</v>
      </c>
    </row>
    <row r="159" spans="1:22" s="6" customFormat="1" ht="13.5" hidden="1">
      <c r="A159" s="14">
        <v>42279</v>
      </c>
      <c r="B159" s="14">
        <v>42279</v>
      </c>
      <c r="C159" s="8">
        <f t="shared" si="40"/>
        <v>21.714285714285715</v>
      </c>
      <c r="D159" s="8">
        <f t="shared" si="41"/>
        <v>22.714285714285715</v>
      </c>
      <c r="E159" s="8">
        <f t="shared" si="42"/>
        <v>23.714285714285715</v>
      </c>
      <c r="F159" s="8">
        <f t="shared" si="43"/>
        <v>24.714285714285715</v>
      </c>
      <c r="G159" s="8">
        <f t="shared" si="44"/>
        <v>25.714285714285715</v>
      </c>
      <c r="H159" s="8">
        <f t="shared" si="45"/>
        <v>26.714285714285715</v>
      </c>
      <c r="I159" s="8">
        <f t="shared" si="46"/>
        <v>27.714285714285715</v>
      </c>
      <c r="J159" s="8">
        <f t="shared" si="47"/>
        <v>28.714285714285715</v>
      </c>
      <c r="K159" s="8">
        <f t="shared" si="48"/>
        <v>29.714285714285715</v>
      </c>
      <c r="L159" s="8">
        <f t="shared" si="49"/>
        <v>30.714285714285715</v>
      </c>
      <c r="M159" s="8">
        <f t="shared" si="50"/>
        <v>31.714285714285715</v>
      </c>
      <c r="N159" s="8" t="e">
        <f t="shared" si="51"/>
        <v>#VALUE!</v>
      </c>
      <c r="O159" s="8">
        <f t="shared" si="52"/>
        <v>-5998.857142857143</v>
      </c>
      <c r="P159" s="8">
        <f t="shared" si="53"/>
        <v>-5998.857142857143</v>
      </c>
      <c r="Q159" s="8">
        <f t="shared" si="54"/>
        <v>-5998.857142857143</v>
      </c>
      <c r="R159" s="8">
        <f t="shared" si="55"/>
        <v>-5998.857142857143</v>
      </c>
      <c r="S159" s="8">
        <f t="shared" si="56"/>
        <v>-5998.857142857143</v>
      </c>
      <c r="T159" s="8">
        <f t="shared" si="57"/>
        <v>-5998.857142857143</v>
      </c>
      <c r="U159" s="8">
        <f t="shared" si="58"/>
        <v>-5998.857142857143</v>
      </c>
      <c r="V159" s="8">
        <f t="shared" si="59"/>
        <v>-5998.857142857143</v>
      </c>
    </row>
    <row r="160" spans="1:22" s="6" customFormat="1" ht="13.5" hidden="1">
      <c r="A160" s="14">
        <v>42280</v>
      </c>
      <c r="B160" s="14">
        <v>42280</v>
      </c>
      <c r="C160" s="8">
        <f t="shared" si="40"/>
        <v>21.571428571428573</v>
      </c>
      <c r="D160" s="8">
        <f t="shared" si="41"/>
        <v>22.571428571428573</v>
      </c>
      <c r="E160" s="8">
        <f t="shared" si="42"/>
        <v>23.571428571428573</v>
      </c>
      <c r="F160" s="8">
        <f t="shared" si="43"/>
        <v>24.571428571428573</v>
      </c>
      <c r="G160" s="8">
        <f t="shared" si="44"/>
        <v>25.57142857142857</v>
      </c>
      <c r="H160" s="8">
        <f t="shared" si="45"/>
        <v>26.57142857142857</v>
      </c>
      <c r="I160" s="8">
        <f t="shared" si="46"/>
        <v>27.57142857142857</v>
      </c>
      <c r="J160" s="8">
        <f t="shared" si="47"/>
        <v>28.57142857142857</v>
      </c>
      <c r="K160" s="8">
        <f t="shared" si="48"/>
        <v>29.57142857142857</v>
      </c>
      <c r="L160" s="8">
        <f t="shared" si="49"/>
        <v>30.57142857142857</v>
      </c>
      <c r="M160" s="8">
        <f t="shared" si="50"/>
        <v>31.57142857142857</v>
      </c>
      <c r="N160" s="8" t="e">
        <f t="shared" si="51"/>
        <v>#VALUE!</v>
      </c>
      <c r="O160" s="8">
        <f t="shared" si="52"/>
        <v>-5999</v>
      </c>
      <c r="P160" s="8">
        <f t="shared" si="53"/>
        <v>-5999</v>
      </c>
      <c r="Q160" s="8">
        <f t="shared" si="54"/>
        <v>-5999</v>
      </c>
      <c r="R160" s="8">
        <f t="shared" si="55"/>
        <v>-5999</v>
      </c>
      <c r="S160" s="8">
        <f t="shared" si="56"/>
        <v>-5999</v>
      </c>
      <c r="T160" s="8">
        <f t="shared" si="57"/>
        <v>-5999</v>
      </c>
      <c r="U160" s="8">
        <f t="shared" si="58"/>
        <v>-5999</v>
      </c>
      <c r="V160" s="8">
        <f t="shared" si="59"/>
        <v>-5999</v>
      </c>
    </row>
    <row r="161" spans="1:22" s="6" customFormat="1" ht="13.5" hidden="1">
      <c r="A161" s="14">
        <v>42281</v>
      </c>
      <c r="B161" s="14">
        <v>42281</v>
      </c>
      <c r="C161" s="8">
        <f t="shared" si="40"/>
        <v>21.428571428571427</v>
      </c>
      <c r="D161" s="8">
        <f t="shared" si="41"/>
        <v>22.428571428571427</v>
      </c>
      <c r="E161" s="8">
        <f t="shared" si="42"/>
        <v>23.428571428571427</v>
      </c>
      <c r="F161" s="8">
        <f t="shared" si="43"/>
        <v>24.428571428571427</v>
      </c>
      <c r="G161" s="8">
        <f t="shared" si="44"/>
        <v>25.42857142857143</v>
      </c>
      <c r="H161" s="8">
        <f t="shared" si="45"/>
        <v>26.42857142857143</v>
      </c>
      <c r="I161" s="8">
        <f t="shared" si="46"/>
        <v>27.42857142857143</v>
      </c>
      <c r="J161" s="8">
        <f t="shared" si="47"/>
        <v>28.42857142857143</v>
      </c>
      <c r="K161" s="8">
        <f t="shared" si="48"/>
        <v>29.42857142857143</v>
      </c>
      <c r="L161" s="8">
        <f t="shared" si="49"/>
        <v>30.42857142857143</v>
      </c>
      <c r="M161" s="8">
        <f t="shared" si="50"/>
        <v>31.42857142857143</v>
      </c>
      <c r="N161" s="8" t="e">
        <f t="shared" si="51"/>
        <v>#VALUE!</v>
      </c>
      <c r="O161" s="8">
        <f t="shared" si="52"/>
        <v>-5999.142857142857</v>
      </c>
      <c r="P161" s="8">
        <f t="shared" si="53"/>
        <v>-5999.142857142857</v>
      </c>
      <c r="Q161" s="8">
        <f t="shared" si="54"/>
        <v>-5999.142857142857</v>
      </c>
      <c r="R161" s="8">
        <f t="shared" si="55"/>
        <v>-5999.142857142857</v>
      </c>
      <c r="S161" s="8">
        <f t="shared" si="56"/>
        <v>-5999.142857142857</v>
      </c>
      <c r="T161" s="8">
        <f t="shared" si="57"/>
        <v>-5999.142857142857</v>
      </c>
      <c r="U161" s="8">
        <f t="shared" si="58"/>
        <v>-5999.142857142857</v>
      </c>
      <c r="V161" s="8">
        <f t="shared" si="59"/>
        <v>-5999.142857142857</v>
      </c>
    </row>
    <row r="162" spans="1:22" s="6" customFormat="1" ht="13.5" hidden="1">
      <c r="A162" s="14">
        <v>42282</v>
      </c>
      <c r="B162" s="14">
        <v>42282</v>
      </c>
      <c r="C162" s="8">
        <f t="shared" si="40"/>
        <v>21.285714285714285</v>
      </c>
      <c r="D162" s="8">
        <f t="shared" si="41"/>
        <v>22.285714285714285</v>
      </c>
      <c r="E162" s="8">
        <f t="shared" si="42"/>
        <v>23.285714285714285</v>
      </c>
      <c r="F162" s="8">
        <f t="shared" si="43"/>
        <v>24.285714285714285</v>
      </c>
      <c r="G162" s="8">
        <f t="shared" si="44"/>
        <v>25.285714285714285</v>
      </c>
      <c r="H162" s="8">
        <f t="shared" si="45"/>
        <v>26.285714285714285</v>
      </c>
      <c r="I162" s="8">
        <f t="shared" si="46"/>
        <v>27.285714285714285</v>
      </c>
      <c r="J162" s="8">
        <f t="shared" si="47"/>
        <v>28.285714285714285</v>
      </c>
      <c r="K162" s="8">
        <f t="shared" si="48"/>
        <v>29.285714285714285</v>
      </c>
      <c r="L162" s="8">
        <f t="shared" si="49"/>
        <v>30.285714285714285</v>
      </c>
      <c r="M162" s="8">
        <f t="shared" si="50"/>
        <v>31.285714285714285</v>
      </c>
      <c r="N162" s="8" t="e">
        <f t="shared" si="51"/>
        <v>#VALUE!</v>
      </c>
      <c r="O162" s="8">
        <f t="shared" si="52"/>
        <v>-5999.285714285715</v>
      </c>
      <c r="P162" s="8">
        <f t="shared" si="53"/>
        <v>-5999.285714285715</v>
      </c>
      <c r="Q162" s="8">
        <f t="shared" si="54"/>
        <v>-5999.285714285715</v>
      </c>
      <c r="R162" s="8">
        <f t="shared" si="55"/>
        <v>-5999.285714285715</v>
      </c>
      <c r="S162" s="8">
        <f t="shared" si="56"/>
        <v>-5999.285714285715</v>
      </c>
      <c r="T162" s="8">
        <f t="shared" si="57"/>
        <v>-5999.285714285715</v>
      </c>
      <c r="U162" s="8">
        <f t="shared" si="58"/>
        <v>-5999.285714285715</v>
      </c>
      <c r="V162" s="8">
        <f t="shared" si="59"/>
        <v>-5999.285714285715</v>
      </c>
    </row>
    <row r="163" spans="1:22" s="6" customFormat="1" ht="13.5" hidden="1">
      <c r="A163" s="14">
        <v>42283</v>
      </c>
      <c r="B163" s="14">
        <v>42283</v>
      </c>
      <c r="C163" s="8">
        <f t="shared" si="40"/>
        <v>21.142857142857142</v>
      </c>
      <c r="D163" s="8">
        <f t="shared" si="41"/>
        <v>22.142857142857142</v>
      </c>
      <c r="E163" s="8">
        <f t="shared" si="42"/>
        <v>23.142857142857142</v>
      </c>
      <c r="F163" s="8">
        <f t="shared" si="43"/>
        <v>24.142857142857142</v>
      </c>
      <c r="G163" s="8">
        <f t="shared" si="44"/>
        <v>25.142857142857142</v>
      </c>
      <c r="H163" s="8">
        <f t="shared" si="45"/>
        <v>26.142857142857142</v>
      </c>
      <c r="I163" s="8">
        <f t="shared" si="46"/>
        <v>27.142857142857142</v>
      </c>
      <c r="J163" s="8">
        <f t="shared" si="47"/>
        <v>28.142857142857142</v>
      </c>
      <c r="K163" s="8">
        <f t="shared" si="48"/>
        <v>29.142857142857142</v>
      </c>
      <c r="L163" s="8">
        <f t="shared" si="49"/>
        <v>30.142857142857142</v>
      </c>
      <c r="M163" s="8">
        <f t="shared" si="50"/>
        <v>31.142857142857142</v>
      </c>
      <c r="N163" s="8" t="e">
        <f t="shared" si="51"/>
        <v>#VALUE!</v>
      </c>
      <c r="O163" s="8">
        <f t="shared" si="52"/>
        <v>-5999.428571428572</v>
      </c>
      <c r="P163" s="8">
        <f t="shared" si="53"/>
        <v>-5999.428571428572</v>
      </c>
      <c r="Q163" s="8">
        <f t="shared" si="54"/>
        <v>-5999.428571428572</v>
      </c>
      <c r="R163" s="8">
        <f t="shared" si="55"/>
        <v>-5999.428571428572</v>
      </c>
      <c r="S163" s="8">
        <f t="shared" si="56"/>
        <v>-5999.428571428572</v>
      </c>
      <c r="T163" s="8">
        <f t="shared" si="57"/>
        <v>-5999.428571428572</v>
      </c>
      <c r="U163" s="8">
        <f t="shared" si="58"/>
        <v>-5999.428571428572</v>
      </c>
      <c r="V163" s="8">
        <f t="shared" si="59"/>
        <v>-5999.428571428572</v>
      </c>
    </row>
    <row r="164" spans="1:22" s="6" customFormat="1" ht="13.5" hidden="1">
      <c r="A164" s="14">
        <v>42284</v>
      </c>
      <c r="B164" s="14">
        <v>42284</v>
      </c>
      <c r="C164" s="8">
        <f t="shared" si="40"/>
        <v>21</v>
      </c>
      <c r="D164" s="8">
        <f t="shared" si="41"/>
        <v>22</v>
      </c>
      <c r="E164" s="8">
        <f t="shared" si="42"/>
        <v>23</v>
      </c>
      <c r="F164" s="8">
        <f t="shared" si="43"/>
        <v>24</v>
      </c>
      <c r="G164" s="8">
        <f t="shared" si="44"/>
        <v>25</v>
      </c>
      <c r="H164" s="8">
        <f t="shared" si="45"/>
        <v>26</v>
      </c>
      <c r="I164" s="8">
        <f t="shared" si="46"/>
        <v>27</v>
      </c>
      <c r="J164" s="8">
        <f t="shared" si="47"/>
        <v>28</v>
      </c>
      <c r="K164" s="8">
        <f t="shared" si="48"/>
        <v>29</v>
      </c>
      <c r="L164" s="8">
        <f t="shared" si="49"/>
        <v>30</v>
      </c>
      <c r="M164" s="8">
        <f t="shared" si="50"/>
        <v>31</v>
      </c>
      <c r="N164" s="8" t="e">
        <f t="shared" si="51"/>
        <v>#VALUE!</v>
      </c>
      <c r="O164" s="8">
        <f t="shared" si="52"/>
        <v>-5999.571428571428</v>
      </c>
      <c r="P164" s="8">
        <f t="shared" si="53"/>
        <v>-5999.571428571428</v>
      </c>
      <c r="Q164" s="8">
        <f t="shared" si="54"/>
        <v>-5999.571428571428</v>
      </c>
      <c r="R164" s="8">
        <f t="shared" si="55"/>
        <v>-5999.571428571428</v>
      </c>
      <c r="S164" s="8">
        <f t="shared" si="56"/>
        <v>-5999.571428571428</v>
      </c>
      <c r="T164" s="8">
        <f t="shared" si="57"/>
        <v>-5999.571428571428</v>
      </c>
      <c r="U164" s="8">
        <f t="shared" si="58"/>
        <v>-5999.571428571428</v>
      </c>
      <c r="V164" s="8">
        <f t="shared" si="59"/>
        <v>-5999.571428571428</v>
      </c>
    </row>
    <row r="165" spans="1:22" s="6" customFormat="1" ht="13.5" hidden="1">
      <c r="A165" s="14">
        <v>42285</v>
      </c>
      <c r="B165" s="14">
        <v>42285</v>
      </c>
      <c r="C165" s="8">
        <f t="shared" si="40"/>
        <v>20.857142857142858</v>
      </c>
      <c r="D165" s="8">
        <f t="shared" si="41"/>
        <v>21.857142857142858</v>
      </c>
      <c r="E165" s="8">
        <f t="shared" si="42"/>
        <v>22.857142857142858</v>
      </c>
      <c r="F165" s="8">
        <f t="shared" si="43"/>
        <v>23.857142857142858</v>
      </c>
      <c r="G165" s="8">
        <f t="shared" si="44"/>
        <v>24.857142857142858</v>
      </c>
      <c r="H165" s="8">
        <f t="shared" si="45"/>
        <v>25.857142857142858</v>
      </c>
      <c r="I165" s="8">
        <f t="shared" si="46"/>
        <v>26.857142857142858</v>
      </c>
      <c r="J165" s="8">
        <f t="shared" si="47"/>
        <v>27.857142857142858</v>
      </c>
      <c r="K165" s="8">
        <f t="shared" si="48"/>
        <v>28.857142857142858</v>
      </c>
      <c r="L165" s="8">
        <f t="shared" si="49"/>
        <v>29.857142857142858</v>
      </c>
      <c r="M165" s="8">
        <f t="shared" si="50"/>
        <v>30.857142857142858</v>
      </c>
      <c r="N165" s="8" t="e">
        <f t="shared" si="51"/>
        <v>#VALUE!</v>
      </c>
      <c r="O165" s="8">
        <f t="shared" si="52"/>
        <v>-5999.714285714285</v>
      </c>
      <c r="P165" s="8">
        <f t="shared" si="53"/>
        <v>-5999.714285714285</v>
      </c>
      <c r="Q165" s="8">
        <f t="shared" si="54"/>
        <v>-5999.714285714285</v>
      </c>
      <c r="R165" s="8">
        <f t="shared" si="55"/>
        <v>-5999.714285714285</v>
      </c>
      <c r="S165" s="8">
        <f t="shared" si="56"/>
        <v>-5999.714285714285</v>
      </c>
      <c r="T165" s="8">
        <f t="shared" si="57"/>
        <v>-5999.714285714285</v>
      </c>
      <c r="U165" s="8">
        <f t="shared" si="58"/>
        <v>-5999.714285714285</v>
      </c>
      <c r="V165" s="8">
        <f t="shared" si="59"/>
        <v>-5999.714285714285</v>
      </c>
    </row>
    <row r="166" spans="1:22" s="6" customFormat="1" ht="13.5" hidden="1">
      <c r="A166" s="14">
        <v>42286</v>
      </c>
      <c r="B166" s="14">
        <v>42286</v>
      </c>
      <c r="C166" s="8">
        <f t="shared" si="40"/>
        <v>20.714285714285715</v>
      </c>
      <c r="D166" s="8">
        <f t="shared" si="41"/>
        <v>21.714285714285715</v>
      </c>
      <c r="E166" s="8">
        <f t="shared" si="42"/>
        <v>22.714285714285715</v>
      </c>
      <c r="F166" s="8">
        <f t="shared" si="43"/>
        <v>23.714285714285715</v>
      </c>
      <c r="G166" s="8">
        <f t="shared" si="44"/>
        <v>24.714285714285715</v>
      </c>
      <c r="H166" s="8">
        <f t="shared" si="45"/>
        <v>25.714285714285715</v>
      </c>
      <c r="I166" s="8">
        <f t="shared" si="46"/>
        <v>26.714285714285715</v>
      </c>
      <c r="J166" s="8">
        <f t="shared" si="47"/>
        <v>27.714285714285715</v>
      </c>
      <c r="K166" s="8">
        <f t="shared" si="48"/>
        <v>28.714285714285715</v>
      </c>
      <c r="L166" s="8">
        <f t="shared" si="49"/>
        <v>29.714285714285715</v>
      </c>
      <c r="M166" s="8">
        <f t="shared" si="50"/>
        <v>30.714285714285715</v>
      </c>
      <c r="N166" s="8" t="e">
        <f t="shared" si="51"/>
        <v>#VALUE!</v>
      </c>
      <c r="O166" s="8">
        <f t="shared" si="52"/>
        <v>-5999.857142857143</v>
      </c>
      <c r="P166" s="8">
        <f t="shared" si="53"/>
        <v>-5999.857142857143</v>
      </c>
      <c r="Q166" s="8">
        <f t="shared" si="54"/>
        <v>-5999.857142857143</v>
      </c>
      <c r="R166" s="8">
        <f t="shared" si="55"/>
        <v>-5999.857142857143</v>
      </c>
      <c r="S166" s="8">
        <f t="shared" si="56"/>
        <v>-5999.857142857143</v>
      </c>
      <c r="T166" s="8">
        <f t="shared" si="57"/>
        <v>-5999.857142857143</v>
      </c>
      <c r="U166" s="8">
        <f t="shared" si="58"/>
        <v>-5999.857142857143</v>
      </c>
      <c r="V166" s="8">
        <f t="shared" si="59"/>
        <v>-5999.857142857143</v>
      </c>
    </row>
    <row r="167" spans="1:22" s="6" customFormat="1" ht="13.5" hidden="1">
      <c r="A167" s="14">
        <v>42287</v>
      </c>
      <c r="B167" s="14">
        <v>42287</v>
      </c>
      <c r="C167" s="8">
        <f t="shared" si="40"/>
        <v>20.571428571428573</v>
      </c>
      <c r="D167" s="8">
        <f t="shared" si="41"/>
        <v>21.571428571428573</v>
      </c>
      <c r="E167" s="8">
        <f t="shared" si="42"/>
        <v>22.571428571428573</v>
      </c>
      <c r="F167" s="8">
        <f t="shared" si="43"/>
        <v>23.571428571428573</v>
      </c>
      <c r="G167" s="8">
        <f t="shared" si="44"/>
        <v>24.571428571428573</v>
      </c>
      <c r="H167" s="8">
        <f t="shared" si="45"/>
        <v>25.57142857142857</v>
      </c>
      <c r="I167" s="8">
        <f t="shared" si="46"/>
        <v>26.57142857142857</v>
      </c>
      <c r="J167" s="8">
        <f t="shared" si="47"/>
        <v>27.57142857142857</v>
      </c>
      <c r="K167" s="8">
        <f t="shared" si="48"/>
        <v>28.57142857142857</v>
      </c>
      <c r="L167" s="8">
        <f t="shared" si="49"/>
        <v>29.57142857142857</v>
      </c>
      <c r="M167" s="8">
        <f t="shared" si="50"/>
        <v>30.57142857142857</v>
      </c>
      <c r="N167" s="8" t="e">
        <f t="shared" si="51"/>
        <v>#VALUE!</v>
      </c>
      <c r="O167" s="8">
        <f t="shared" si="52"/>
        <v>-6000</v>
      </c>
      <c r="P167" s="8">
        <f t="shared" si="53"/>
        <v>-6000</v>
      </c>
      <c r="Q167" s="8">
        <f t="shared" si="54"/>
        <v>-6000</v>
      </c>
      <c r="R167" s="8">
        <f t="shared" si="55"/>
        <v>-6000</v>
      </c>
      <c r="S167" s="8">
        <f t="shared" si="56"/>
        <v>-6000</v>
      </c>
      <c r="T167" s="8">
        <f t="shared" si="57"/>
        <v>-6000</v>
      </c>
      <c r="U167" s="8">
        <f t="shared" si="58"/>
        <v>-6000</v>
      </c>
      <c r="V167" s="8">
        <f t="shared" si="59"/>
        <v>-6000</v>
      </c>
    </row>
    <row r="168" spans="1:22" s="6" customFormat="1" ht="13.5" hidden="1">
      <c r="A168" s="14">
        <v>42288</v>
      </c>
      <c r="B168" s="14">
        <v>42288</v>
      </c>
      <c r="C168" s="8">
        <f t="shared" si="40"/>
        <v>20.428571428571427</v>
      </c>
      <c r="D168" s="8">
        <f t="shared" si="41"/>
        <v>21.428571428571427</v>
      </c>
      <c r="E168" s="8">
        <f t="shared" si="42"/>
        <v>22.428571428571427</v>
      </c>
      <c r="F168" s="8">
        <f t="shared" si="43"/>
        <v>23.428571428571427</v>
      </c>
      <c r="G168" s="8">
        <f t="shared" si="44"/>
        <v>24.428571428571427</v>
      </c>
      <c r="H168" s="8">
        <f t="shared" si="45"/>
        <v>25.42857142857143</v>
      </c>
      <c r="I168" s="8">
        <f t="shared" si="46"/>
        <v>26.42857142857143</v>
      </c>
      <c r="J168" s="8">
        <f t="shared" si="47"/>
        <v>27.42857142857143</v>
      </c>
      <c r="K168" s="8">
        <f t="shared" si="48"/>
        <v>28.42857142857143</v>
      </c>
      <c r="L168" s="8">
        <f t="shared" si="49"/>
        <v>29.42857142857143</v>
      </c>
      <c r="M168" s="8">
        <f t="shared" si="50"/>
        <v>30.42857142857143</v>
      </c>
      <c r="N168" s="8" t="e">
        <f t="shared" si="51"/>
        <v>#VALUE!</v>
      </c>
      <c r="O168" s="8">
        <f t="shared" si="52"/>
        <v>-6000.142857142857</v>
      </c>
      <c r="P168" s="8">
        <f t="shared" si="53"/>
        <v>-6000.142857142857</v>
      </c>
      <c r="Q168" s="8">
        <f t="shared" si="54"/>
        <v>-6000.142857142857</v>
      </c>
      <c r="R168" s="8">
        <f t="shared" si="55"/>
        <v>-6000.142857142857</v>
      </c>
      <c r="S168" s="8">
        <f t="shared" si="56"/>
        <v>-6000.142857142857</v>
      </c>
      <c r="T168" s="8">
        <f t="shared" si="57"/>
        <v>-6000.142857142857</v>
      </c>
      <c r="U168" s="8">
        <f t="shared" si="58"/>
        <v>-6000.142857142857</v>
      </c>
      <c r="V168" s="8">
        <f t="shared" si="59"/>
        <v>-6000.142857142857</v>
      </c>
    </row>
    <row r="169" spans="1:22" s="6" customFormat="1" ht="13.5" hidden="1">
      <c r="A169" s="14">
        <v>42289</v>
      </c>
      <c r="B169" s="14">
        <v>42289</v>
      </c>
      <c r="C169" s="8">
        <f t="shared" si="40"/>
        <v>20.285714285714285</v>
      </c>
      <c r="D169" s="8">
        <f t="shared" si="41"/>
        <v>21.285714285714285</v>
      </c>
      <c r="E169" s="8">
        <f t="shared" si="42"/>
        <v>22.285714285714285</v>
      </c>
      <c r="F169" s="8">
        <f t="shared" si="43"/>
        <v>23.285714285714285</v>
      </c>
      <c r="G169" s="8">
        <f t="shared" si="44"/>
        <v>24.285714285714285</v>
      </c>
      <c r="H169" s="8">
        <f t="shared" si="45"/>
        <v>25.285714285714285</v>
      </c>
      <c r="I169" s="8">
        <f t="shared" si="46"/>
        <v>26.285714285714285</v>
      </c>
      <c r="J169" s="8">
        <f t="shared" si="47"/>
        <v>27.285714285714285</v>
      </c>
      <c r="K169" s="8">
        <f t="shared" si="48"/>
        <v>28.285714285714285</v>
      </c>
      <c r="L169" s="8">
        <f t="shared" si="49"/>
        <v>29.285714285714285</v>
      </c>
      <c r="M169" s="8">
        <f t="shared" si="50"/>
        <v>30.285714285714285</v>
      </c>
      <c r="N169" s="8" t="e">
        <f t="shared" si="51"/>
        <v>#VALUE!</v>
      </c>
      <c r="O169" s="8">
        <f t="shared" si="52"/>
        <v>-6000.285714285715</v>
      </c>
      <c r="P169" s="8">
        <f t="shared" si="53"/>
        <v>-6000.285714285715</v>
      </c>
      <c r="Q169" s="8">
        <f t="shared" si="54"/>
        <v>-6000.285714285715</v>
      </c>
      <c r="R169" s="8">
        <f t="shared" si="55"/>
        <v>-6000.285714285715</v>
      </c>
      <c r="S169" s="8">
        <f t="shared" si="56"/>
        <v>-6000.285714285715</v>
      </c>
      <c r="T169" s="8">
        <f t="shared" si="57"/>
        <v>-6000.285714285715</v>
      </c>
      <c r="U169" s="8">
        <f t="shared" si="58"/>
        <v>-6000.285714285715</v>
      </c>
      <c r="V169" s="8">
        <f t="shared" si="59"/>
        <v>-6000.285714285715</v>
      </c>
    </row>
    <row r="170" spans="1:22" s="6" customFormat="1" ht="13.5" hidden="1">
      <c r="A170" s="14">
        <v>42290</v>
      </c>
      <c r="B170" s="14">
        <v>42290</v>
      </c>
      <c r="C170" s="8">
        <f t="shared" si="40"/>
        <v>20.142857142857142</v>
      </c>
      <c r="D170" s="8">
        <f t="shared" si="41"/>
        <v>21.142857142857142</v>
      </c>
      <c r="E170" s="8">
        <f t="shared" si="42"/>
        <v>22.142857142857142</v>
      </c>
      <c r="F170" s="8">
        <f t="shared" si="43"/>
        <v>23.142857142857142</v>
      </c>
      <c r="G170" s="8">
        <f t="shared" si="44"/>
        <v>24.142857142857142</v>
      </c>
      <c r="H170" s="8">
        <f t="shared" si="45"/>
        <v>25.142857142857142</v>
      </c>
      <c r="I170" s="8">
        <f t="shared" si="46"/>
        <v>26.142857142857142</v>
      </c>
      <c r="J170" s="8">
        <f t="shared" si="47"/>
        <v>27.142857142857142</v>
      </c>
      <c r="K170" s="8">
        <f t="shared" si="48"/>
        <v>28.142857142857142</v>
      </c>
      <c r="L170" s="8">
        <f t="shared" si="49"/>
        <v>29.142857142857142</v>
      </c>
      <c r="M170" s="8">
        <f t="shared" si="50"/>
        <v>30.142857142857142</v>
      </c>
      <c r="N170" s="8" t="e">
        <f t="shared" si="51"/>
        <v>#VALUE!</v>
      </c>
      <c r="O170" s="8">
        <f t="shared" si="52"/>
        <v>-6000.428571428572</v>
      </c>
      <c r="P170" s="8">
        <f t="shared" si="53"/>
        <v>-6000.428571428572</v>
      </c>
      <c r="Q170" s="8">
        <f t="shared" si="54"/>
        <v>-6000.428571428572</v>
      </c>
      <c r="R170" s="8">
        <f t="shared" si="55"/>
        <v>-6000.428571428572</v>
      </c>
      <c r="S170" s="8">
        <f t="shared" si="56"/>
        <v>-6000.428571428572</v>
      </c>
      <c r="T170" s="8">
        <f t="shared" si="57"/>
        <v>-6000.428571428572</v>
      </c>
      <c r="U170" s="8">
        <f t="shared" si="58"/>
        <v>-6000.428571428572</v>
      </c>
      <c r="V170" s="8">
        <f t="shared" si="59"/>
        <v>-6000.428571428572</v>
      </c>
    </row>
    <row r="171" spans="1:22" s="6" customFormat="1" ht="13.5" hidden="1">
      <c r="A171" s="14">
        <v>42291</v>
      </c>
      <c r="B171" s="14">
        <v>42291</v>
      </c>
      <c r="C171" s="8">
        <f t="shared" si="40"/>
        <v>20</v>
      </c>
      <c r="D171" s="8">
        <f t="shared" si="41"/>
        <v>21</v>
      </c>
      <c r="E171" s="8">
        <f t="shared" si="42"/>
        <v>22</v>
      </c>
      <c r="F171" s="8">
        <f t="shared" si="43"/>
        <v>23</v>
      </c>
      <c r="G171" s="8">
        <f t="shared" si="44"/>
        <v>24</v>
      </c>
      <c r="H171" s="8">
        <f t="shared" si="45"/>
        <v>25</v>
      </c>
      <c r="I171" s="8">
        <f t="shared" si="46"/>
        <v>26</v>
      </c>
      <c r="J171" s="8">
        <f t="shared" si="47"/>
        <v>27</v>
      </c>
      <c r="K171" s="8">
        <f t="shared" si="48"/>
        <v>28</v>
      </c>
      <c r="L171" s="8">
        <f t="shared" si="49"/>
        <v>29</v>
      </c>
      <c r="M171" s="8">
        <f t="shared" si="50"/>
        <v>30</v>
      </c>
      <c r="N171" s="8" t="e">
        <f t="shared" si="51"/>
        <v>#VALUE!</v>
      </c>
      <c r="O171" s="8">
        <f t="shared" si="52"/>
        <v>-6000.571428571428</v>
      </c>
      <c r="P171" s="8">
        <f t="shared" si="53"/>
        <v>-6000.571428571428</v>
      </c>
      <c r="Q171" s="8">
        <f t="shared" si="54"/>
        <v>-6000.571428571428</v>
      </c>
      <c r="R171" s="8">
        <f t="shared" si="55"/>
        <v>-6000.571428571428</v>
      </c>
      <c r="S171" s="8">
        <f t="shared" si="56"/>
        <v>-6000.571428571428</v>
      </c>
      <c r="T171" s="8">
        <f t="shared" si="57"/>
        <v>-6000.571428571428</v>
      </c>
      <c r="U171" s="8">
        <f t="shared" si="58"/>
        <v>-6000.571428571428</v>
      </c>
      <c r="V171" s="8">
        <f t="shared" si="59"/>
        <v>-6000.571428571428</v>
      </c>
    </row>
    <row r="172" spans="1:22" s="6" customFormat="1" ht="13.5" hidden="1">
      <c r="A172" s="14">
        <v>42292</v>
      </c>
      <c r="B172" s="14">
        <v>42292</v>
      </c>
      <c r="C172" s="8">
        <f t="shared" si="40"/>
        <v>19.857142857142858</v>
      </c>
      <c r="D172" s="8">
        <f t="shared" si="41"/>
        <v>20.857142857142858</v>
      </c>
      <c r="E172" s="8">
        <f t="shared" si="42"/>
        <v>21.857142857142858</v>
      </c>
      <c r="F172" s="8">
        <f t="shared" si="43"/>
        <v>22.857142857142858</v>
      </c>
      <c r="G172" s="8">
        <f t="shared" si="44"/>
        <v>23.857142857142858</v>
      </c>
      <c r="H172" s="8">
        <f t="shared" si="45"/>
        <v>24.857142857142858</v>
      </c>
      <c r="I172" s="8">
        <f t="shared" si="46"/>
        <v>25.857142857142858</v>
      </c>
      <c r="J172" s="8">
        <f t="shared" si="47"/>
        <v>26.857142857142858</v>
      </c>
      <c r="K172" s="8">
        <f t="shared" si="48"/>
        <v>27.857142857142858</v>
      </c>
      <c r="L172" s="8">
        <f t="shared" si="49"/>
        <v>28.857142857142858</v>
      </c>
      <c r="M172" s="8">
        <f t="shared" si="50"/>
        <v>29.857142857142858</v>
      </c>
      <c r="N172" s="8" t="e">
        <f t="shared" si="51"/>
        <v>#VALUE!</v>
      </c>
      <c r="O172" s="8">
        <f t="shared" si="52"/>
        <v>-6000.714285714285</v>
      </c>
      <c r="P172" s="8">
        <f t="shared" si="53"/>
        <v>-6000.714285714285</v>
      </c>
      <c r="Q172" s="8">
        <f t="shared" si="54"/>
        <v>-6000.714285714285</v>
      </c>
      <c r="R172" s="8">
        <f t="shared" si="55"/>
        <v>-6000.714285714285</v>
      </c>
      <c r="S172" s="8">
        <f t="shared" si="56"/>
        <v>-6000.714285714285</v>
      </c>
      <c r="T172" s="8">
        <f t="shared" si="57"/>
        <v>-6000.714285714285</v>
      </c>
      <c r="U172" s="8">
        <f t="shared" si="58"/>
        <v>-6000.714285714285</v>
      </c>
      <c r="V172" s="8">
        <f t="shared" si="59"/>
        <v>-6000.714285714285</v>
      </c>
    </row>
    <row r="173" spans="1:22" s="6" customFormat="1" ht="13.5" hidden="1">
      <c r="A173" s="14">
        <v>42293</v>
      </c>
      <c r="B173" s="14">
        <v>42293</v>
      </c>
      <c r="C173" s="8">
        <f t="shared" si="40"/>
        <v>19.714285714285715</v>
      </c>
      <c r="D173" s="8">
        <f t="shared" si="41"/>
        <v>20.714285714285715</v>
      </c>
      <c r="E173" s="8">
        <f t="shared" si="42"/>
        <v>21.714285714285715</v>
      </c>
      <c r="F173" s="8">
        <f t="shared" si="43"/>
        <v>22.714285714285715</v>
      </c>
      <c r="G173" s="8">
        <f t="shared" si="44"/>
        <v>23.714285714285715</v>
      </c>
      <c r="H173" s="8">
        <f t="shared" si="45"/>
        <v>24.714285714285715</v>
      </c>
      <c r="I173" s="8">
        <f t="shared" si="46"/>
        <v>25.714285714285715</v>
      </c>
      <c r="J173" s="8">
        <f t="shared" si="47"/>
        <v>26.714285714285715</v>
      </c>
      <c r="K173" s="8">
        <f t="shared" si="48"/>
        <v>27.714285714285715</v>
      </c>
      <c r="L173" s="8">
        <f t="shared" si="49"/>
        <v>28.714285714285715</v>
      </c>
      <c r="M173" s="8">
        <f t="shared" si="50"/>
        <v>29.714285714285715</v>
      </c>
      <c r="N173" s="8" t="e">
        <f t="shared" si="51"/>
        <v>#VALUE!</v>
      </c>
      <c r="O173" s="8">
        <f t="shared" si="52"/>
        <v>-6000.857142857143</v>
      </c>
      <c r="P173" s="8">
        <f t="shared" si="53"/>
        <v>-6000.857142857143</v>
      </c>
      <c r="Q173" s="8">
        <f t="shared" si="54"/>
        <v>-6000.857142857143</v>
      </c>
      <c r="R173" s="8">
        <f t="shared" si="55"/>
        <v>-6000.857142857143</v>
      </c>
      <c r="S173" s="8">
        <f t="shared" si="56"/>
        <v>-6000.857142857143</v>
      </c>
      <c r="T173" s="8">
        <f t="shared" si="57"/>
        <v>-6000.857142857143</v>
      </c>
      <c r="U173" s="8">
        <f t="shared" si="58"/>
        <v>-6000.857142857143</v>
      </c>
      <c r="V173" s="8">
        <f t="shared" si="59"/>
        <v>-6000.857142857143</v>
      </c>
    </row>
    <row r="174" spans="1:22" s="6" customFormat="1" ht="13.5" hidden="1">
      <c r="A174" s="14">
        <v>42294</v>
      </c>
      <c r="B174" s="14">
        <v>42294</v>
      </c>
      <c r="C174" s="8">
        <f t="shared" si="40"/>
        <v>19.571428571428573</v>
      </c>
      <c r="D174" s="8">
        <f t="shared" si="41"/>
        <v>20.571428571428573</v>
      </c>
      <c r="E174" s="8">
        <f t="shared" si="42"/>
        <v>21.571428571428573</v>
      </c>
      <c r="F174" s="8">
        <f t="shared" si="43"/>
        <v>22.571428571428573</v>
      </c>
      <c r="G174" s="8">
        <f t="shared" si="44"/>
        <v>23.571428571428573</v>
      </c>
      <c r="H174" s="8">
        <f t="shared" si="45"/>
        <v>24.571428571428573</v>
      </c>
      <c r="I174" s="8">
        <f t="shared" si="46"/>
        <v>25.57142857142857</v>
      </c>
      <c r="J174" s="8">
        <f t="shared" si="47"/>
        <v>26.57142857142857</v>
      </c>
      <c r="K174" s="8">
        <f t="shared" si="48"/>
        <v>27.57142857142857</v>
      </c>
      <c r="L174" s="8">
        <f t="shared" si="49"/>
        <v>28.57142857142857</v>
      </c>
      <c r="M174" s="8">
        <f t="shared" si="50"/>
        <v>29.57142857142857</v>
      </c>
      <c r="N174" s="8" t="e">
        <f t="shared" si="51"/>
        <v>#VALUE!</v>
      </c>
      <c r="O174" s="8">
        <f t="shared" si="52"/>
        <v>-6001</v>
      </c>
      <c r="P174" s="8">
        <f t="shared" si="53"/>
        <v>-6001</v>
      </c>
      <c r="Q174" s="8">
        <f t="shared" si="54"/>
        <v>-6001</v>
      </c>
      <c r="R174" s="8">
        <f t="shared" si="55"/>
        <v>-6001</v>
      </c>
      <c r="S174" s="8">
        <f t="shared" si="56"/>
        <v>-6001</v>
      </c>
      <c r="T174" s="8">
        <f t="shared" si="57"/>
        <v>-6001</v>
      </c>
      <c r="U174" s="8">
        <f t="shared" si="58"/>
        <v>-6001</v>
      </c>
      <c r="V174" s="8">
        <f t="shared" si="59"/>
        <v>-6001</v>
      </c>
    </row>
    <row r="175" spans="1:22" s="6" customFormat="1" ht="13.5" hidden="1">
      <c r="A175" s="14">
        <v>42295</v>
      </c>
      <c r="B175" s="14">
        <v>42295</v>
      </c>
      <c r="C175" s="8">
        <f t="shared" si="40"/>
        <v>19.428571428571427</v>
      </c>
      <c r="D175" s="8">
        <f t="shared" si="41"/>
        <v>20.428571428571427</v>
      </c>
      <c r="E175" s="8">
        <f t="shared" si="42"/>
        <v>21.428571428571427</v>
      </c>
      <c r="F175" s="8">
        <f t="shared" si="43"/>
        <v>22.428571428571427</v>
      </c>
      <c r="G175" s="8">
        <f t="shared" si="44"/>
        <v>23.428571428571427</v>
      </c>
      <c r="H175" s="8">
        <f t="shared" si="45"/>
        <v>24.428571428571427</v>
      </c>
      <c r="I175" s="8">
        <f t="shared" si="46"/>
        <v>25.42857142857143</v>
      </c>
      <c r="J175" s="8">
        <f t="shared" si="47"/>
        <v>26.42857142857143</v>
      </c>
      <c r="K175" s="8">
        <f t="shared" si="48"/>
        <v>27.42857142857143</v>
      </c>
      <c r="L175" s="8">
        <f t="shared" si="49"/>
        <v>28.42857142857143</v>
      </c>
      <c r="M175" s="8">
        <f t="shared" si="50"/>
        <v>29.42857142857143</v>
      </c>
      <c r="N175" s="8" t="e">
        <f t="shared" si="51"/>
        <v>#VALUE!</v>
      </c>
      <c r="O175" s="8">
        <f t="shared" si="52"/>
        <v>-6001.142857142857</v>
      </c>
      <c r="P175" s="8">
        <f t="shared" si="53"/>
        <v>-6001.142857142857</v>
      </c>
      <c r="Q175" s="8">
        <f t="shared" si="54"/>
        <v>-6001.142857142857</v>
      </c>
      <c r="R175" s="8">
        <f t="shared" si="55"/>
        <v>-6001.142857142857</v>
      </c>
      <c r="S175" s="8">
        <f t="shared" si="56"/>
        <v>-6001.142857142857</v>
      </c>
      <c r="T175" s="8">
        <f t="shared" si="57"/>
        <v>-6001.142857142857</v>
      </c>
      <c r="U175" s="8">
        <f t="shared" si="58"/>
        <v>-6001.142857142857</v>
      </c>
      <c r="V175" s="8">
        <f t="shared" si="59"/>
        <v>-6001.142857142857</v>
      </c>
    </row>
    <row r="176" spans="1:22" s="6" customFormat="1" ht="13.5" hidden="1">
      <c r="A176" s="14">
        <v>42296</v>
      </c>
      <c r="B176" s="14">
        <v>42296</v>
      </c>
      <c r="C176" s="8">
        <f t="shared" si="40"/>
        <v>19.285714285714285</v>
      </c>
      <c r="D176" s="8">
        <f t="shared" si="41"/>
        <v>20.285714285714285</v>
      </c>
      <c r="E176" s="8">
        <f t="shared" si="42"/>
        <v>21.285714285714285</v>
      </c>
      <c r="F176" s="8">
        <f t="shared" si="43"/>
        <v>22.285714285714285</v>
      </c>
      <c r="G176" s="8">
        <f t="shared" si="44"/>
        <v>23.285714285714285</v>
      </c>
      <c r="H176" s="8">
        <f t="shared" si="45"/>
        <v>24.285714285714285</v>
      </c>
      <c r="I176" s="8">
        <f t="shared" si="46"/>
        <v>25.285714285714285</v>
      </c>
      <c r="J176" s="8">
        <f t="shared" si="47"/>
        <v>26.285714285714285</v>
      </c>
      <c r="K176" s="8">
        <f t="shared" si="48"/>
        <v>27.285714285714285</v>
      </c>
      <c r="L176" s="8">
        <f t="shared" si="49"/>
        <v>28.285714285714285</v>
      </c>
      <c r="M176" s="8">
        <f t="shared" si="50"/>
        <v>29.285714285714285</v>
      </c>
      <c r="N176" s="8" t="e">
        <f t="shared" si="51"/>
        <v>#VALUE!</v>
      </c>
      <c r="O176" s="8">
        <f t="shared" si="52"/>
        <v>-6001.285714285715</v>
      </c>
      <c r="P176" s="8">
        <f t="shared" si="53"/>
        <v>-6001.285714285715</v>
      </c>
      <c r="Q176" s="8">
        <f t="shared" si="54"/>
        <v>-6001.285714285715</v>
      </c>
      <c r="R176" s="8">
        <f t="shared" si="55"/>
        <v>-6001.285714285715</v>
      </c>
      <c r="S176" s="8">
        <f t="shared" si="56"/>
        <v>-6001.285714285715</v>
      </c>
      <c r="T176" s="8">
        <f t="shared" si="57"/>
        <v>-6001.285714285715</v>
      </c>
      <c r="U176" s="8">
        <f t="shared" si="58"/>
        <v>-6001.285714285715</v>
      </c>
      <c r="V176" s="8">
        <f t="shared" si="59"/>
        <v>-6001.285714285715</v>
      </c>
    </row>
    <row r="177" spans="1:22" s="6" customFormat="1" ht="13.5" hidden="1">
      <c r="A177" s="14">
        <v>42297</v>
      </c>
      <c r="B177" s="14">
        <v>42297</v>
      </c>
      <c r="C177" s="8">
        <f t="shared" si="40"/>
        <v>19.142857142857142</v>
      </c>
      <c r="D177" s="8">
        <f t="shared" si="41"/>
        <v>20.142857142857142</v>
      </c>
      <c r="E177" s="8">
        <f t="shared" si="42"/>
        <v>21.142857142857142</v>
      </c>
      <c r="F177" s="8">
        <f t="shared" si="43"/>
        <v>22.142857142857142</v>
      </c>
      <c r="G177" s="8">
        <f t="shared" si="44"/>
        <v>23.142857142857142</v>
      </c>
      <c r="H177" s="8">
        <f t="shared" si="45"/>
        <v>24.142857142857142</v>
      </c>
      <c r="I177" s="8">
        <f t="shared" si="46"/>
        <v>25.142857142857142</v>
      </c>
      <c r="J177" s="8">
        <f t="shared" si="47"/>
        <v>26.142857142857142</v>
      </c>
      <c r="K177" s="8">
        <f t="shared" si="48"/>
        <v>27.142857142857142</v>
      </c>
      <c r="L177" s="8">
        <f t="shared" si="49"/>
        <v>28.142857142857142</v>
      </c>
      <c r="M177" s="8">
        <f t="shared" si="50"/>
        <v>29.142857142857142</v>
      </c>
      <c r="N177" s="8" t="e">
        <f t="shared" si="51"/>
        <v>#VALUE!</v>
      </c>
      <c r="O177" s="8">
        <f t="shared" si="52"/>
        <v>-6001.428571428572</v>
      </c>
      <c r="P177" s="8">
        <f t="shared" si="53"/>
        <v>-6001.428571428572</v>
      </c>
      <c r="Q177" s="8">
        <f t="shared" si="54"/>
        <v>-6001.428571428572</v>
      </c>
      <c r="R177" s="8">
        <f t="shared" si="55"/>
        <v>-6001.428571428572</v>
      </c>
      <c r="S177" s="8">
        <f t="shared" si="56"/>
        <v>-6001.428571428572</v>
      </c>
      <c r="T177" s="8">
        <f t="shared" si="57"/>
        <v>-6001.428571428572</v>
      </c>
      <c r="U177" s="8">
        <f t="shared" si="58"/>
        <v>-6001.428571428572</v>
      </c>
      <c r="V177" s="8">
        <f t="shared" si="59"/>
        <v>-6001.428571428572</v>
      </c>
    </row>
    <row r="178" spans="1:22" s="6" customFormat="1" ht="13.5" hidden="1">
      <c r="A178" s="14">
        <v>42298</v>
      </c>
      <c r="B178" s="14">
        <v>42298</v>
      </c>
      <c r="C178" s="8">
        <f t="shared" si="40"/>
        <v>19</v>
      </c>
      <c r="D178" s="8">
        <f t="shared" si="41"/>
        <v>20</v>
      </c>
      <c r="E178" s="8">
        <f t="shared" si="42"/>
        <v>21</v>
      </c>
      <c r="F178" s="8">
        <f t="shared" si="43"/>
        <v>22</v>
      </c>
      <c r="G178" s="8">
        <f t="shared" si="44"/>
        <v>23</v>
      </c>
      <c r="H178" s="8">
        <f t="shared" si="45"/>
        <v>24</v>
      </c>
      <c r="I178" s="8">
        <f t="shared" si="46"/>
        <v>25</v>
      </c>
      <c r="J178" s="8">
        <f t="shared" si="47"/>
        <v>26</v>
      </c>
      <c r="K178" s="8">
        <f t="shared" si="48"/>
        <v>27</v>
      </c>
      <c r="L178" s="8">
        <f t="shared" si="49"/>
        <v>28</v>
      </c>
      <c r="M178" s="8">
        <f t="shared" si="50"/>
        <v>29</v>
      </c>
      <c r="N178" s="8" t="e">
        <f t="shared" si="51"/>
        <v>#VALUE!</v>
      </c>
      <c r="O178" s="8">
        <f t="shared" si="52"/>
        <v>-6001.571428571428</v>
      </c>
      <c r="P178" s="8">
        <f t="shared" si="53"/>
        <v>-6001.571428571428</v>
      </c>
      <c r="Q178" s="8">
        <f t="shared" si="54"/>
        <v>-6001.571428571428</v>
      </c>
      <c r="R178" s="8">
        <f t="shared" si="55"/>
        <v>-6001.571428571428</v>
      </c>
      <c r="S178" s="8">
        <f t="shared" si="56"/>
        <v>-6001.571428571428</v>
      </c>
      <c r="T178" s="8">
        <f t="shared" si="57"/>
        <v>-6001.571428571428</v>
      </c>
      <c r="U178" s="8">
        <f t="shared" si="58"/>
        <v>-6001.571428571428</v>
      </c>
      <c r="V178" s="8">
        <f t="shared" si="59"/>
        <v>-6001.571428571428</v>
      </c>
    </row>
    <row r="179" spans="1:22" s="6" customFormat="1" ht="13.5" hidden="1">
      <c r="A179" s="14">
        <v>42299</v>
      </c>
      <c r="B179" s="14">
        <v>42299</v>
      </c>
      <c r="C179" s="8">
        <f t="shared" si="40"/>
        <v>18.857142857142858</v>
      </c>
      <c r="D179" s="8">
        <f t="shared" si="41"/>
        <v>19.857142857142858</v>
      </c>
      <c r="E179" s="8">
        <f t="shared" si="42"/>
        <v>20.857142857142858</v>
      </c>
      <c r="F179" s="8">
        <f t="shared" si="43"/>
        <v>21.857142857142858</v>
      </c>
      <c r="G179" s="8">
        <f t="shared" si="44"/>
        <v>22.857142857142858</v>
      </c>
      <c r="H179" s="8">
        <f t="shared" si="45"/>
        <v>23.857142857142858</v>
      </c>
      <c r="I179" s="8">
        <f t="shared" si="46"/>
        <v>24.857142857142858</v>
      </c>
      <c r="J179" s="8">
        <f t="shared" si="47"/>
        <v>25.857142857142858</v>
      </c>
      <c r="K179" s="8">
        <f t="shared" si="48"/>
        <v>26.857142857142858</v>
      </c>
      <c r="L179" s="8">
        <f t="shared" si="49"/>
        <v>27.857142857142858</v>
      </c>
      <c r="M179" s="8">
        <f t="shared" si="50"/>
        <v>28.857142857142858</v>
      </c>
      <c r="N179" s="8" t="e">
        <f t="shared" si="51"/>
        <v>#VALUE!</v>
      </c>
      <c r="O179" s="8">
        <f t="shared" si="52"/>
        <v>-6001.714285714285</v>
      </c>
      <c r="P179" s="8">
        <f t="shared" si="53"/>
        <v>-6001.714285714285</v>
      </c>
      <c r="Q179" s="8">
        <f t="shared" si="54"/>
        <v>-6001.714285714285</v>
      </c>
      <c r="R179" s="8">
        <f t="shared" si="55"/>
        <v>-6001.714285714285</v>
      </c>
      <c r="S179" s="8">
        <f t="shared" si="56"/>
        <v>-6001.714285714285</v>
      </c>
      <c r="T179" s="8">
        <f t="shared" si="57"/>
        <v>-6001.714285714285</v>
      </c>
      <c r="U179" s="8">
        <f t="shared" si="58"/>
        <v>-6001.714285714285</v>
      </c>
      <c r="V179" s="8">
        <f t="shared" si="59"/>
        <v>-6001.714285714285</v>
      </c>
    </row>
    <row r="180" spans="1:22" s="6" customFormat="1" ht="13.5" hidden="1">
      <c r="A180" s="14">
        <v>42300</v>
      </c>
      <c r="B180" s="14">
        <v>42300</v>
      </c>
      <c r="C180" s="8">
        <f t="shared" si="40"/>
        <v>18.714285714285715</v>
      </c>
      <c r="D180" s="8">
        <f t="shared" si="41"/>
        <v>19.714285714285715</v>
      </c>
      <c r="E180" s="8">
        <f t="shared" si="42"/>
        <v>20.714285714285715</v>
      </c>
      <c r="F180" s="8">
        <f t="shared" si="43"/>
        <v>21.714285714285715</v>
      </c>
      <c r="G180" s="8">
        <f t="shared" si="44"/>
        <v>22.714285714285715</v>
      </c>
      <c r="H180" s="8">
        <f t="shared" si="45"/>
        <v>23.714285714285715</v>
      </c>
      <c r="I180" s="8">
        <f t="shared" si="46"/>
        <v>24.714285714285715</v>
      </c>
      <c r="J180" s="8">
        <f t="shared" si="47"/>
        <v>25.714285714285715</v>
      </c>
      <c r="K180" s="8">
        <f t="shared" si="48"/>
        <v>26.714285714285715</v>
      </c>
      <c r="L180" s="8">
        <f t="shared" si="49"/>
        <v>27.714285714285715</v>
      </c>
      <c r="M180" s="8">
        <f t="shared" si="50"/>
        <v>28.714285714285715</v>
      </c>
      <c r="N180" s="8" t="e">
        <f t="shared" si="51"/>
        <v>#VALUE!</v>
      </c>
      <c r="O180" s="8">
        <f t="shared" si="52"/>
        <v>-6001.857142857143</v>
      </c>
      <c r="P180" s="8">
        <f t="shared" si="53"/>
        <v>-6001.857142857143</v>
      </c>
      <c r="Q180" s="8">
        <f t="shared" si="54"/>
        <v>-6001.857142857143</v>
      </c>
      <c r="R180" s="8">
        <f t="shared" si="55"/>
        <v>-6001.857142857143</v>
      </c>
      <c r="S180" s="8">
        <f t="shared" si="56"/>
        <v>-6001.857142857143</v>
      </c>
      <c r="T180" s="8">
        <f t="shared" si="57"/>
        <v>-6001.857142857143</v>
      </c>
      <c r="U180" s="8">
        <f t="shared" si="58"/>
        <v>-6001.857142857143</v>
      </c>
      <c r="V180" s="8">
        <f t="shared" si="59"/>
        <v>-6001.857142857143</v>
      </c>
    </row>
    <row r="181" spans="1:22" s="6" customFormat="1" ht="13.5" hidden="1">
      <c r="A181" s="14">
        <v>42301</v>
      </c>
      <c r="B181" s="14">
        <v>42301</v>
      </c>
      <c r="C181" s="8">
        <f t="shared" si="40"/>
        <v>18.571428571428573</v>
      </c>
      <c r="D181" s="8">
        <f t="shared" si="41"/>
        <v>19.571428571428573</v>
      </c>
      <c r="E181" s="8">
        <f t="shared" si="42"/>
        <v>20.571428571428573</v>
      </c>
      <c r="F181" s="8">
        <f t="shared" si="43"/>
        <v>21.571428571428573</v>
      </c>
      <c r="G181" s="8">
        <f t="shared" si="44"/>
        <v>22.571428571428573</v>
      </c>
      <c r="H181" s="8">
        <f t="shared" si="45"/>
        <v>23.571428571428573</v>
      </c>
      <c r="I181" s="8">
        <f t="shared" si="46"/>
        <v>24.571428571428573</v>
      </c>
      <c r="J181" s="8">
        <f t="shared" si="47"/>
        <v>25.57142857142857</v>
      </c>
      <c r="K181" s="8">
        <f t="shared" si="48"/>
        <v>26.57142857142857</v>
      </c>
      <c r="L181" s="8">
        <f t="shared" si="49"/>
        <v>27.57142857142857</v>
      </c>
      <c r="M181" s="8">
        <f t="shared" si="50"/>
        <v>28.57142857142857</v>
      </c>
      <c r="N181" s="8" t="e">
        <f t="shared" si="51"/>
        <v>#VALUE!</v>
      </c>
      <c r="O181" s="8">
        <f t="shared" si="52"/>
        <v>-6002</v>
      </c>
      <c r="P181" s="8">
        <f t="shared" si="53"/>
        <v>-6002</v>
      </c>
      <c r="Q181" s="8">
        <f t="shared" si="54"/>
        <v>-6002</v>
      </c>
      <c r="R181" s="8">
        <f t="shared" si="55"/>
        <v>-6002</v>
      </c>
      <c r="S181" s="8">
        <f t="shared" si="56"/>
        <v>-6002</v>
      </c>
      <c r="T181" s="8">
        <f t="shared" si="57"/>
        <v>-6002</v>
      </c>
      <c r="U181" s="8">
        <f t="shared" si="58"/>
        <v>-6002</v>
      </c>
      <c r="V181" s="8">
        <f t="shared" si="59"/>
        <v>-6002</v>
      </c>
    </row>
    <row r="182" spans="1:22" s="6" customFormat="1" ht="13.5" hidden="1">
      <c r="A182" s="14">
        <v>42302</v>
      </c>
      <c r="B182" s="14">
        <v>42302</v>
      </c>
      <c r="C182" s="8">
        <f t="shared" si="40"/>
        <v>18.428571428571427</v>
      </c>
      <c r="D182" s="8">
        <f t="shared" si="41"/>
        <v>19.428571428571427</v>
      </c>
      <c r="E182" s="8">
        <f t="shared" si="42"/>
        <v>20.428571428571427</v>
      </c>
      <c r="F182" s="8">
        <f t="shared" si="43"/>
        <v>21.428571428571427</v>
      </c>
      <c r="G182" s="8">
        <f t="shared" si="44"/>
        <v>22.428571428571427</v>
      </c>
      <c r="H182" s="8">
        <f t="shared" si="45"/>
        <v>23.428571428571427</v>
      </c>
      <c r="I182" s="8">
        <f t="shared" si="46"/>
        <v>24.428571428571427</v>
      </c>
      <c r="J182" s="8">
        <f t="shared" si="47"/>
        <v>25.42857142857143</v>
      </c>
      <c r="K182" s="8">
        <f t="shared" si="48"/>
        <v>26.42857142857143</v>
      </c>
      <c r="L182" s="8">
        <f t="shared" si="49"/>
        <v>27.42857142857143</v>
      </c>
      <c r="M182" s="8">
        <f t="shared" si="50"/>
        <v>28.42857142857143</v>
      </c>
      <c r="N182" s="8" t="e">
        <f t="shared" si="51"/>
        <v>#VALUE!</v>
      </c>
      <c r="O182" s="8">
        <f t="shared" si="52"/>
        <v>-6002.142857142857</v>
      </c>
      <c r="P182" s="8">
        <f t="shared" si="53"/>
        <v>-6002.142857142857</v>
      </c>
      <c r="Q182" s="8">
        <f t="shared" si="54"/>
        <v>-6002.142857142857</v>
      </c>
      <c r="R182" s="8">
        <f t="shared" si="55"/>
        <v>-6002.142857142857</v>
      </c>
      <c r="S182" s="8">
        <f t="shared" si="56"/>
        <v>-6002.142857142857</v>
      </c>
      <c r="T182" s="8">
        <f t="shared" si="57"/>
        <v>-6002.142857142857</v>
      </c>
      <c r="U182" s="8">
        <f t="shared" si="58"/>
        <v>-6002.142857142857</v>
      </c>
      <c r="V182" s="8">
        <f t="shared" si="59"/>
        <v>-6002.142857142857</v>
      </c>
    </row>
    <row r="183" spans="1:22" s="6" customFormat="1" ht="13.5" hidden="1">
      <c r="A183" s="14">
        <v>42303</v>
      </c>
      <c r="B183" s="14">
        <v>42303</v>
      </c>
      <c r="C183" s="8">
        <f t="shared" si="40"/>
        <v>18.285714285714285</v>
      </c>
      <c r="D183" s="8">
        <f t="shared" si="41"/>
        <v>19.285714285714285</v>
      </c>
      <c r="E183" s="8">
        <f t="shared" si="42"/>
        <v>20.285714285714285</v>
      </c>
      <c r="F183" s="8">
        <f t="shared" si="43"/>
        <v>21.285714285714285</v>
      </c>
      <c r="G183" s="8">
        <f t="shared" si="44"/>
        <v>22.285714285714285</v>
      </c>
      <c r="H183" s="8">
        <f t="shared" si="45"/>
        <v>23.285714285714285</v>
      </c>
      <c r="I183" s="8">
        <f t="shared" si="46"/>
        <v>24.285714285714285</v>
      </c>
      <c r="J183" s="8">
        <f t="shared" si="47"/>
        <v>25.285714285714285</v>
      </c>
      <c r="K183" s="8">
        <f t="shared" si="48"/>
        <v>26.285714285714285</v>
      </c>
      <c r="L183" s="8">
        <f t="shared" si="49"/>
        <v>27.285714285714285</v>
      </c>
      <c r="M183" s="8">
        <f t="shared" si="50"/>
        <v>28.285714285714285</v>
      </c>
      <c r="N183" s="8" t="e">
        <f t="shared" si="51"/>
        <v>#VALUE!</v>
      </c>
      <c r="O183" s="8">
        <f t="shared" si="52"/>
        <v>-6002.285714285715</v>
      </c>
      <c r="P183" s="8">
        <f t="shared" si="53"/>
        <v>-6002.285714285715</v>
      </c>
      <c r="Q183" s="8">
        <f t="shared" si="54"/>
        <v>-6002.285714285715</v>
      </c>
      <c r="R183" s="8">
        <f t="shared" si="55"/>
        <v>-6002.285714285715</v>
      </c>
      <c r="S183" s="8">
        <f t="shared" si="56"/>
        <v>-6002.285714285715</v>
      </c>
      <c r="T183" s="8">
        <f t="shared" si="57"/>
        <v>-6002.285714285715</v>
      </c>
      <c r="U183" s="8">
        <f t="shared" si="58"/>
        <v>-6002.285714285715</v>
      </c>
      <c r="V183" s="8">
        <f t="shared" si="59"/>
        <v>-6002.285714285715</v>
      </c>
    </row>
    <row r="184" spans="1:22" s="6" customFormat="1" ht="13.5" hidden="1">
      <c r="A184" s="14">
        <v>42304</v>
      </c>
      <c r="B184" s="14">
        <v>42304</v>
      </c>
      <c r="C184" s="8">
        <f t="shared" si="40"/>
        <v>18.142857142857142</v>
      </c>
      <c r="D184" s="8">
        <f t="shared" si="41"/>
        <v>19.142857142857142</v>
      </c>
      <c r="E184" s="8">
        <f t="shared" si="42"/>
        <v>20.142857142857142</v>
      </c>
      <c r="F184" s="8">
        <f t="shared" si="43"/>
        <v>21.142857142857142</v>
      </c>
      <c r="G184" s="8">
        <f t="shared" si="44"/>
        <v>22.142857142857142</v>
      </c>
      <c r="H184" s="8">
        <f t="shared" si="45"/>
        <v>23.142857142857142</v>
      </c>
      <c r="I184" s="8">
        <f t="shared" si="46"/>
        <v>24.142857142857142</v>
      </c>
      <c r="J184" s="8">
        <f t="shared" si="47"/>
        <v>25.142857142857142</v>
      </c>
      <c r="K184" s="8">
        <f t="shared" si="48"/>
        <v>26.142857142857142</v>
      </c>
      <c r="L184" s="8">
        <f t="shared" si="49"/>
        <v>27.142857142857142</v>
      </c>
      <c r="M184" s="8">
        <f t="shared" si="50"/>
        <v>28.142857142857142</v>
      </c>
      <c r="N184" s="8" t="e">
        <f t="shared" si="51"/>
        <v>#VALUE!</v>
      </c>
      <c r="O184" s="8">
        <f t="shared" si="52"/>
        <v>-6002.428571428572</v>
      </c>
      <c r="P184" s="8">
        <f t="shared" si="53"/>
        <v>-6002.428571428572</v>
      </c>
      <c r="Q184" s="8">
        <f t="shared" si="54"/>
        <v>-6002.428571428572</v>
      </c>
      <c r="R184" s="8">
        <f t="shared" si="55"/>
        <v>-6002.428571428572</v>
      </c>
      <c r="S184" s="8">
        <f t="shared" si="56"/>
        <v>-6002.428571428572</v>
      </c>
      <c r="T184" s="8">
        <f t="shared" si="57"/>
        <v>-6002.428571428572</v>
      </c>
      <c r="U184" s="8">
        <f t="shared" si="58"/>
        <v>-6002.428571428572</v>
      </c>
      <c r="V184" s="8">
        <f t="shared" si="59"/>
        <v>-6002.428571428572</v>
      </c>
    </row>
    <row r="185" spans="1:22" s="6" customFormat="1" ht="13.5" hidden="1">
      <c r="A185" s="14">
        <v>42305</v>
      </c>
      <c r="B185" s="14">
        <v>42305</v>
      </c>
      <c r="C185" s="8">
        <f t="shared" si="40"/>
        <v>18</v>
      </c>
      <c r="D185" s="8">
        <f t="shared" si="41"/>
        <v>19</v>
      </c>
      <c r="E185" s="8">
        <f t="shared" si="42"/>
        <v>20</v>
      </c>
      <c r="F185" s="8">
        <f t="shared" si="43"/>
        <v>21</v>
      </c>
      <c r="G185" s="8">
        <f t="shared" si="44"/>
        <v>22</v>
      </c>
      <c r="H185" s="8">
        <f t="shared" si="45"/>
        <v>23</v>
      </c>
      <c r="I185" s="8">
        <f t="shared" si="46"/>
        <v>24</v>
      </c>
      <c r="J185" s="8">
        <f t="shared" si="47"/>
        <v>25</v>
      </c>
      <c r="K185" s="8">
        <f t="shared" si="48"/>
        <v>26</v>
      </c>
      <c r="L185" s="8">
        <f t="shared" si="49"/>
        <v>27</v>
      </c>
      <c r="M185" s="8">
        <f t="shared" si="50"/>
        <v>28</v>
      </c>
      <c r="N185" s="8" t="e">
        <f t="shared" si="51"/>
        <v>#VALUE!</v>
      </c>
      <c r="O185" s="8">
        <f t="shared" si="52"/>
        <v>-6002.571428571428</v>
      </c>
      <c r="P185" s="8">
        <f t="shared" si="53"/>
        <v>-6002.571428571428</v>
      </c>
      <c r="Q185" s="8">
        <f t="shared" si="54"/>
        <v>-6002.571428571428</v>
      </c>
      <c r="R185" s="8">
        <f t="shared" si="55"/>
        <v>-6002.571428571428</v>
      </c>
      <c r="S185" s="8">
        <f t="shared" si="56"/>
        <v>-6002.571428571428</v>
      </c>
      <c r="T185" s="8">
        <f t="shared" si="57"/>
        <v>-6002.571428571428</v>
      </c>
      <c r="U185" s="8">
        <f t="shared" si="58"/>
        <v>-6002.571428571428</v>
      </c>
      <c r="V185" s="8">
        <f t="shared" si="59"/>
        <v>-6002.571428571428</v>
      </c>
    </row>
    <row r="186" spans="1:22" s="6" customFormat="1" ht="13.5" hidden="1">
      <c r="A186" s="14">
        <v>42306</v>
      </c>
      <c r="B186" s="14">
        <v>42306</v>
      </c>
      <c r="C186" s="8">
        <f t="shared" si="40"/>
        <v>17.857142857142858</v>
      </c>
      <c r="D186" s="8">
        <f t="shared" si="41"/>
        <v>18.857142857142858</v>
      </c>
      <c r="E186" s="8">
        <f t="shared" si="42"/>
        <v>19.857142857142858</v>
      </c>
      <c r="F186" s="8">
        <f t="shared" si="43"/>
        <v>20.857142857142858</v>
      </c>
      <c r="G186" s="8">
        <f t="shared" si="44"/>
        <v>21.857142857142858</v>
      </c>
      <c r="H186" s="8">
        <f t="shared" si="45"/>
        <v>22.857142857142858</v>
      </c>
      <c r="I186" s="8">
        <f t="shared" si="46"/>
        <v>23.857142857142858</v>
      </c>
      <c r="J186" s="8">
        <f t="shared" si="47"/>
        <v>24.857142857142858</v>
      </c>
      <c r="K186" s="8">
        <f t="shared" si="48"/>
        <v>25.857142857142858</v>
      </c>
      <c r="L186" s="8">
        <f t="shared" si="49"/>
        <v>26.857142857142858</v>
      </c>
      <c r="M186" s="8">
        <f t="shared" si="50"/>
        <v>27.857142857142858</v>
      </c>
      <c r="N186" s="8" t="e">
        <f t="shared" si="51"/>
        <v>#VALUE!</v>
      </c>
      <c r="O186" s="8">
        <f t="shared" si="52"/>
        <v>-6002.714285714285</v>
      </c>
      <c r="P186" s="8">
        <f t="shared" si="53"/>
        <v>-6002.714285714285</v>
      </c>
      <c r="Q186" s="8">
        <f t="shared" si="54"/>
        <v>-6002.714285714285</v>
      </c>
      <c r="R186" s="8">
        <f t="shared" si="55"/>
        <v>-6002.714285714285</v>
      </c>
      <c r="S186" s="8">
        <f t="shared" si="56"/>
        <v>-6002.714285714285</v>
      </c>
      <c r="T186" s="8">
        <f t="shared" si="57"/>
        <v>-6002.714285714285</v>
      </c>
      <c r="U186" s="8">
        <f t="shared" si="58"/>
        <v>-6002.714285714285</v>
      </c>
      <c r="V186" s="8">
        <f t="shared" si="59"/>
        <v>-6002.714285714285</v>
      </c>
    </row>
    <row r="187" spans="1:22" s="6" customFormat="1" ht="13.5" hidden="1">
      <c r="A187" s="14">
        <v>42307</v>
      </c>
      <c r="B187" s="14">
        <v>42307</v>
      </c>
      <c r="C187" s="8">
        <f t="shared" si="40"/>
        <v>17.714285714285715</v>
      </c>
      <c r="D187" s="8">
        <f t="shared" si="41"/>
        <v>18.714285714285715</v>
      </c>
      <c r="E187" s="8">
        <f t="shared" si="42"/>
        <v>19.714285714285715</v>
      </c>
      <c r="F187" s="8">
        <f t="shared" si="43"/>
        <v>20.714285714285715</v>
      </c>
      <c r="G187" s="8">
        <f t="shared" si="44"/>
        <v>21.714285714285715</v>
      </c>
      <c r="H187" s="8">
        <f t="shared" si="45"/>
        <v>22.714285714285715</v>
      </c>
      <c r="I187" s="8">
        <f t="shared" si="46"/>
        <v>23.714285714285715</v>
      </c>
      <c r="J187" s="8">
        <f t="shared" si="47"/>
        <v>24.714285714285715</v>
      </c>
      <c r="K187" s="8">
        <f t="shared" si="48"/>
        <v>25.714285714285715</v>
      </c>
      <c r="L187" s="8">
        <f t="shared" si="49"/>
        <v>26.714285714285715</v>
      </c>
      <c r="M187" s="8">
        <f t="shared" si="50"/>
        <v>27.714285714285715</v>
      </c>
      <c r="N187" s="8" t="e">
        <f t="shared" si="51"/>
        <v>#VALUE!</v>
      </c>
      <c r="O187" s="8">
        <f t="shared" si="52"/>
        <v>-6002.857142857143</v>
      </c>
      <c r="P187" s="8">
        <f t="shared" si="53"/>
        <v>-6002.857142857143</v>
      </c>
      <c r="Q187" s="8">
        <f t="shared" si="54"/>
        <v>-6002.857142857143</v>
      </c>
      <c r="R187" s="8">
        <f t="shared" si="55"/>
        <v>-6002.857142857143</v>
      </c>
      <c r="S187" s="8">
        <f t="shared" si="56"/>
        <v>-6002.857142857143</v>
      </c>
      <c r="T187" s="8">
        <f t="shared" si="57"/>
        <v>-6002.857142857143</v>
      </c>
      <c r="U187" s="8">
        <f t="shared" si="58"/>
        <v>-6002.857142857143</v>
      </c>
      <c r="V187" s="8">
        <f t="shared" si="59"/>
        <v>-6002.857142857143</v>
      </c>
    </row>
    <row r="188" spans="1:22" s="6" customFormat="1" ht="13.5" hidden="1">
      <c r="A188" s="14">
        <v>42308</v>
      </c>
      <c r="B188" s="14">
        <v>42308</v>
      </c>
      <c r="C188" s="8">
        <f t="shared" si="40"/>
        <v>17.571428571428573</v>
      </c>
      <c r="D188" s="8">
        <f t="shared" si="41"/>
        <v>18.571428571428573</v>
      </c>
      <c r="E188" s="8">
        <f t="shared" si="42"/>
        <v>19.571428571428573</v>
      </c>
      <c r="F188" s="8">
        <f t="shared" si="43"/>
        <v>20.571428571428573</v>
      </c>
      <c r="G188" s="8">
        <f t="shared" si="44"/>
        <v>21.571428571428573</v>
      </c>
      <c r="H188" s="8">
        <f t="shared" si="45"/>
        <v>22.571428571428573</v>
      </c>
      <c r="I188" s="8">
        <f t="shared" si="46"/>
        <v>23.571428571428573</v>
      </c>
      <c r="J188" s="8">
        <f t="shared" si="47"/>
        <v>24.571428571428573</v>
      </c>
      <c r="K188" s="8">
        <f t="shared" si="48"/>
        <v>25.57142857142857</v>
      </c>
      <c r="L188" s="8">
        <f t="shared" si="49"/>
        <v>26.57142857142857</v>
      </c>
      <c r="M188" s="8">
        <f t="shared" si="50"/>
        <v>27.57142857142857</v>
      </c>
      <c r="N188" s="8" t="e">
        <f t="shared" si="51"/>
        <v>#VALUE!</v>
      </c>
      <c r="O188" s="8">
        <f t="shared" si="52"/>
        <v>-6003</v>
      </c>
      <c r="P188" s="8">
        <f t="shared" si="53"/>
        <v>-6003</v>
      </c>
      <c r="Q188" s="8">
        <f t="shared" si="54"/>
        <v>-6003</v>
      </c>
      <c r="R188" s="8">
        <f t="shared" si="55"/>
        <v>-6003</v>
      </c>
      <c r="S188" s="8">
        <f t="shared" si="56"/>
        <v>-6003</v>
      </c>
      <c r="T188" s="8">
        <f t="shared" si="57"/>
        <v>-6003</v>
      </c>
      <c r="U188" s="8">
        <f t="shared" si="58"/>
        <v>-6003</v>
      </c>
      <c r="V188" s="8">
        <f t="shared" si="59"/>
        <v>-6003</v>
      </c>
    </row>
    <row r="189" spans="1:22" s="6" customFormat="1" ht="13.5" hidden="1">
      <c r="A189" s="14">
        <v>42309</v>
      </c>
      <c r="B189" s="14">
        <v>42309</v>
      </c>
      <c r="C189" s="8">
        <f t="shared" si="40"/>
        <v>17.428571428571427</v>
      </c>
      <c r="D189" s="8">
        <f t="shared" si="41"/>
        <v>18.428571428571427</v>
      </c>
      <c r="E189" s="8">
        <f t="shared" si="42"/>
        <v>19.428571428571427</v>
      </c>
      <c r="F189" s="8">
        <f t="shared" si="43"/>
        <v>20.428571428571427</v>
      </c>
      <c r="G189" s="8">
        <f t="shared" si="44"/>
        <v>21.428571428571427</v>
      </c>
      <c r="H189" s="8">
        <f t="shared" si="45"/>
        <v>22.428571428571427</v>
      </c>
      <c r="I189" s="8">
        <f t="shared" si="46"/>
        <v>23.428571428571427</v>
      </c>
      <c r="J189" s="8">
        <f t="shared" si="47"/>
        <v>24.428571428571427</v>
      </c>
      <c r="K189" s="8">
        <f t="shared" si="48"/>
        <v>25.42857142857143</v>
      </c>
      <c r="L189" s="8">
        <f t="shared" si="49"/>
        <v>26.42857142857143</v>
      </c>
      <c r="M189" s="8">
        <f t="shared" si="50"/>
        <v>27.42857142857143</v>
      </c>
      <c r="N189" s="8" t="e">
        <f t="shared" si="51"/>
        <v>#VALUE!</v>
      </c>
      <c r="O189" s="8">
        <f t="shared" si="52"/>
        <v>-6003.142857142857</v>
      </c>
      <c r="P189" s="8">
        <f t="shared" si="53"/>
        <v>-6003.142857142857</v>
      </c>
      <c r="Q189" s="8">
        <f t="shared" si="54"/>
        <v>-6003.142857142857</v>
      </c>
      <c r="R189" s="8">
        <f t="shared" si="55"/>
        <v>-6003.142857142857</v>
      </c>
      <c r="S189" s="8">
        <f t="shared" si="56"/>
        <v>-6003.142857142857</v>
      </c>
      <c r="T189" s="8">
        <f t="shared" si="57"/>
        <v>-6003.142857142857</v>
      </c>
      <c r="U189" s="8">
        <f t="shared" si="58"/>
        <v>-6003.142857142857</v>
      </c>
      <c r="V189" s="8">
        <f t="shared" si="59"/>
        <v>-6003.142857142857</v>
      </c>
    </row>
    <row r="190" spans="1:22" s="6" customFormat="1" ht="13.5" hidden="1">
      <c r="A190" s="14">
        <v>42310</v>
      </c>
      <c r="B190" s="14">
        <v>42310</v>
      </c>
      <c r="C190" s="8">
        <f t="shared" si="40"/>
        <v>17.285714285714285</v>
      </c>
      <c r="D190" s="8">
        <f t="shared" si="41"/>
        <v>18.285714285714285</v>
      </c>
      <c r="E190" s="8">
        <f t="shared" si="42"/>
        <v>19.285714285714285</v>
      </c>
      <c r="F190" s="8">
        <f t="shared" si="43"/>
        <v>20.285714285714285</v>
      </c>
      <c r="G190" s="8">
        <f t="shared" si="44"/>
        <v>21.285714285714285</v>
      </c>
      <c r="H190" s="8">
        <f t="shared" si="45"/>
        <v>22.285714285714285</v>
      </c>
      <c r="I190" s="8">
        <f t="shared" si="46"/>
        <v>23.285714285714285</v>
      </c>
      <c r="J190" s="8">
        <f t="shared" si="47"/>
        <v>24.285714285714285</v>
      </c>
      <c r="K190" s="8">
        <f t="shared" si="48"/>
        <v>25.285714285714285</v>
      </c>
      <c r="L190" s="8">
        <f t="shared" si="49"/>
        <v>26.285714285714285</v>
      </c>
      <c r="M190" s="8">
        <f t="shared" si="50"/>
        <v>27.285714285714285</v>
      </c>
      <c r="N190" s="8" t="e">
        <f t="shared" si="51"/>
        <v>#VALUE!</v>
      </c>
      <c r="O190" s="8">
        <f t="shared" si="52"/>
        <v>-6003.285714285715</v>
      </c>
      <c r="P190" s="8">
        <f t="shared" si="53"/>
        <v>-6003.285714285715</v>
      </c>
      <c r="Q190" s="8">
        <f t="shared" si="54"/>
        <v>-6003.285714285715</v>
      </c>
      <c r="R190" s="8">
        <f t="shared" si="55"/>
        <v>-6003.285714285715</v>
      </c>
      <c r="S190" s="8">
        <f t="shared" si="56"/>
        <v>-6003.285714285715</v>
      </c>
      <c r="T190" s="8">
        <f t="shared" si="57"/>
        <v>-6003.285714285715</v>
      </c>
      <c r="U190" s="8">
        <f t="shared" si="58"/>
        <v>-6003.285714285715</v>
      </c>
      <c r="V190" s="8">
        <f t="shared" si="59"/>
        <v>-6003.285714285715</v>
      </c>
    </row>
    <row r="191" spans="1:22" s="6" customFormat="1" ht="13.5" hidden="1">
      <c r="A191" s="14">
        <v>42311</v>
      </c>
      <c r="B191" s="14">
        <v>42311</v>
      </c>
      <c r="C191" s="8">
        <f t="shared" si="40"/>
        <v>17.142857142857142</v>
      </c>
      <c r="D191" s="8">
        <f t="shared" si="41"/>
        <v>18.142857142857142</v>
      </c>
      <c r="E191" s="8">
        <f t="shared" si="42"/>
        <v>19.142857142857142</v>
      </c>
      <c r="F191" s="8">
        <f t="shared" si="43"/>
        <v>20.142857142857142</v>
      </c>
      <c r="G191" s="8">
        <f t="shared" si="44"/>
        <v>21.142857142857142</v>
      </c>
      <c r="H191" s="8">
        <f t="shared" si="45"/>
        <v>22.142857142857142</v>
      </c>
      <c r="I191" s="8">
        <f t="shared" si="46"/>
        <v>23.142857142857142</v>
      </c>
      <c r="J191" s="8">
        <f t="shared" si="47"/>
        <v>24.142857142857142</v>
      </c>
      <c r="K191" s="8">
        <f t="shared" si="48"/>
        <v>25.142857142857142</v>
      </c>
      <c r="L191" s="8">
        <f t="shared" si="49"/>
        <v>26.142857142857142</v>
      </c>
      <c r="M191" s="8">
        <f t="shared" si="50"/>
        <v>27.142857142857142</v>
      </c>
      <c r="N191" s="8" t="e">
        <f t="shared" si="51"/>
        <v>#VALUE!</v>
      </c>
      <c r="O191" s="8">
        <f t="shared" si="52"/>
        <v>-6003.428571428572</v>
      </c>
      <c r="P191" s="8">
        <f t="shared" si="53"/>
        <v>-6003.428571428572</v>
      </c>
      <c r="Q191" s="8">
        <f t="shared" si="54"/>
        <v>-6003.428571428572</v>
      </c>
      <c r="R191" s="8">
        <f t="shared" si="55"/>
        <v>-6003.428571428572</v>
      </c>
      <c r="S191" s="8">
        <f t="shared" si="56"/>
        <v>-6003.428571428572</v>
      </c>
      <c r="T191" s="8">
        <f t="shared" si="57"/>
        <v>-6003.428571428572</v>
      </c>
      <c r="U191" s="8">
        <f t="shared" si="58"/>
        <v>-6003.428571428572</v>
      </c>
      <c r="V191" s="8">
        <f t="shared" si="59"/>
        <v>-6003.428571428572</v>
      </c>
    </row>
    <row r="192" spans="1:22" s="6" customFormat="1" ht="13.5" hidden="1">
      <c r="A192" s="14">
        <v>42312</v>
      </c>
      <c r="B192" s="14">
        <v>42312</v>
      </c>
      <c r="C192" s="8">
        <f t="shared" si="40"/>
        <v>17</v>
      </c>
      <c r="D192" s="8">
        <f t="shared" si="41"/>
        <v>18</v>
      </c>
      <c r="E192" s="8">
        <f t="shared" si="42"/>
        <v>19</v>
      </c>
      <c r="F192" s="8">
        <f t="shared" si="43"/>
        <v>20</v>
      </c>
      <c r="G192" s="8">
        <f t="shared" si="44"/>
        <v>21</v>
      </c>
      <c r="H192" s="8">
        <f t="shared" si="45"/>
        <v>22</v>
      </c>
      <c r="I192" s="8">
        <f t="shared" si="46"/>
        <v>23</v>
      </c>
      <c r="J192" s="8">
        <f t="shared" si="47"/>
        <v>24</v>
      </c>
      <c r="K192" s="8">
        <f t="shared" si="48"/>
        <v>25</v>
      </c>
      <c r="L192" s="8">
        <f t="shared" si="49"/>
        <v>26</v>
      </c>
      <c r="M192" s="8">
        <f t="shared" si="50"/>
        <v>27</v>
      </c>
      <c r="N192" s="8" t="e">
        <f t="shared" si="51"/>
        <v>#VALUE!</v>
      </c>
      <c r="O192" s="8">
        <f t="shared" si="52"/>
        <v>-6003.571428571428</v>
      </c>
      <c r="P192" s="8">
        <f t="shared" si="53"/>
        <v>-6003.571428571428</v>
      </c>
      <c r="Q192" s="8">
        <f t="shared" si="54"/>
        <v>-6003.571428571428</v>
      </c>
      <c r="R192" s="8">
        <f t="shared" si="55"/>
        <v>-6003.571428571428</v>
      </c>
      <c r="S192" s="8">
        <f t="shared" si="56"/>
        <v>-6003.571428571428</v>
      </c>
      <c r="T192" s="8">
        <f t="shared" si="57"/>
        <v>-6003.571428571428</v>
      </c>
      <c r="U192" s="8">
        <f t="shared" si="58"/>
        <v>-6003.571428571428</v>
      </c>
      <c r="V192" s="8">
        <f t="shared" si="59"/>
        <v>-6003.571428571428</v>
      </c>
    </row>
    <row r="193" spans="1:22" s="6" customFormat="1" ht="13.5" hidden="1">
      <c r="A193" s="14">
        <v>42313</v>
      </c>
      <c r="B193" s="14">
        <v>42313</v>
      </c>
      <c r="C193" s="8">
        <f t="shared" si="40"/>
        <v>16.857142857142858</v>
      </c>
      <c r="D193" s="8">
        <f t="shared" si="41"/>
        <v>17.857142857142858</v>
      </c>
      <c r="E193" s="8">
        <f t="shared" si="42"/>
        <v>18.857142857142858</v>
      </c>
      <c r="F193" s="8">
        <f t="shared" si="43"/>
        <v>19.857142857142858</v>
      </c>
      <c r="G193" s="8">
        <f t="shared" si="44"/>
        <v>20.857142857142858</v>
      </c>
      <c r="H193" s="8">
        <f t="shared" si="45"/>
        <v>21.857142857142858</v>
      </c>
      <c r="I193" s="8">
        <f t="shared" si="46"/>
        <v>22.857142857142858</v>
      </c>
      <c r="J193" s="8">
        <f t="shared" si="47"/>
        <v>23.857142857142858</v>
      </c>
      <c r="K193" s="8">
        <f t="shared" si="48"/>
        <v>24.857142857142858</v>
      </c>
      <c r="L193" s="8">
        <f t="shared" si="49"/>
        <v>25.857142857142858</v>
      </c>
      <c r="M193" s="8">
        <f t="shared" si="50"/>
        <v>26.857142857142858</v>
      </c>
      <c r="N193" s="8" t="e">
        <f t="shared" si="51"/>
        <v>#VALUE!</v>
      </c>
      <c r="O193" s="8">
        <f t="shared" si="52"/>
        <v>-6003.714285714285</v>
      </c>
      <c r="P193" s="8">
        <f t="shared" si="53"/>
        <v>-6003.714285714285</v>
      </c>
      <c r="Q193" s="8">
        <f t="shared" si="54"/>
        <v>-6003.714285714285</v>
      </c>
      <c r="R193" s="8">
        <f t="shared" si="55"/>
        <v>-6003.714285714285</v>
      </c>
      <c r="S193" s="8">
        <f t="shared" si="56"/>
        <v>-6003.714285714285</v>
      </c>
      <c r="T193" s="8">
        <f t="shared" si="57"/>
        <v>-6003.714285714285</v>
      </c>
      <c r="U193" s="8">
        <f t="shared" si="58"/>
        <v>-6003.714285714285</v>
      </c>
      <c r="V193" s="8">
        <f t="shared" si="59"/>
        <v>-6003.714285714285</v>
      </c>
    </row>
    <row r="194" spans="1:22" s="6" customFormat="1" ht="13.5" hidden="1">
      <c r="A194" s="14">
        <v>42314</v>
      </c>
      <c r="B194" s="14">
        <v>42314</v>
      </c>
      <c r="C194" s="8">
        <f t="shared" si="40"/>
        <v>16.714285714285715</v>
      </c>
      <c r="D194" s="8">
        <f t="shared" si="41"/>
        <v>17.714285714285715</v>
      </c>
      <c r="E194" s="8">
        <f t="shared" si="42"/>
        <v>18.714285714285715</v>
      </c>
      <c r="F194" s="8">
        <f t="shared" si="43"/>
        <v>19.714285714285715</v>
      </c>
      <c r="G194" s="8">
        <f t="shared" si="44"/>
        <v>20.714285714285715</v>
      </c>
      <c r="H194" s="8">
        <f t="shared" si="45"/>
        <v>21.714285714285715</v>
      </c>
      <c r="I194" s="8">
        <f t="shared" si="46"/>
        <v>22.714285714285715</v>
      </c>
      <c r="J194" s="8">
        <f t="shared" si="47"/>
        <v>23.714285714285715</v>
      </c>
      <c r="K194" s="8">
        <f t="shared" si="48"/>
        <v>24.714285714285715</v>
      </c>
      <c r="L194" s="8">
        <f t="shared" si="49"/>
        <v>25.714285714285715</v>
      </c>
      <c r="M194" s="8">
        <f t="shared" si="50"/>
        <v>26.714285714285715</v>
      </c>
      <c r="N194" s="8" t="e">
        <f t="shared" si="51"/>
        <v>#VALUE!</v>
      </c>
      <c r="O194" s="8">
        <f t="shared" si="52"/>
        <v>-6003.857142857143</v>
      </c>
      <c r="P194" s="8">
        <f t="shared" si="53"/>
        <v>-6003.857142857143</v>
      </c>
      <c r="Q194" s="8">
        <f t="shared" si="54"/>
        <v>-6003.857142857143</v>
      </c>
      <c r="R194" s="8">
        <f t="shared" si="55"/>
        <v>-6003.857142857143</v>
      </c>
      <c r="S194" s="8">
        <f t="shared" si="56"/>
        <v>-6003.857142857143</v>
      </c>
      <c r="T194" s="8">
        <f t="shared" si="57"/>
        <v>-6003.857142857143</v>
      </c>
      <c r="U194" s="8">
        <f t="shared" si="58"/>
        <v>-6003.857142857143</v>
      </c>
      <c r="V194" s="8">
        <f t="shared" si="59"/>
        <v>-6003.857142857143</v>
      </c>
    </row>
    <row r="195" spans="1:22" s="6" customFormat="1" ht="13.5" hidden="1">
      <c r="A195" s="14">
        <v>42315</v>
      </c>
      <c r="B195" s="14">
        <v>42315</v>
      </c>
      <c r="C195" s="8">
        <f t="shared" si="40"/>
        <v>16.571428571428573</v>
      </c>
      <c r="D195" s="8">
        <f t="shared" si="41"/>
        <v>17.571428571428573</v>
      </c>
      <c r="E195" s="8">
        <f t="shared" si="42"/>
        <v>18.571428571428573</v>
      </c>
      <c r="F195" s="8">
        <f t="shared" si="43"/>
        <v>19.571428571428573</v>
      </c>
      <c r="G195" s="8">
        <f t="shared" si="44"/>
        <v>20.571428571428573</v>
      </c>
      <c r="H195" s="8">
        <f t="shared" si="45"/>
        <v>21.571428571428573</v>
      </c>
      <c r="I195" s="8">
        <f t="shared" si="46"/>
        <v>22.571428571428573</v>
      </c>
      <c r="J195" s="8">
        <f t="shared" si="47"/>
        <v>23.571428571428573</v>
      </c>
      <c r="K195" s="8">
        <f t="shared" si="48"/>
        <v>24.571428571428573</v>
      </c>
      <c r="L195" s="8">
        <f t="shared" si="49"/>
        <v>25.57142857142857</v>
      </c>
      <c r="M195" s="8">
        <f t="shared" si="50"/>
        <v>26.57142857142857</v>
      </c>
      <c r="N195" s="8" t="e">
        <f t="shared" si="51"/>
        <v>#VALUE!</v>
      </c>
      <c r="O195" s="8">
        <f t="shared" si="52"/>
        <v>-6004</v>
      </c>
      <c r="P195" s="8">
        <f t="shared" si="53"/>
        <v>-6004</v>
      </c>
      <c r="Q195" s="8">
        <f t="shared" si="54"/>
        <v>-6004</v>
      </c>
      <c r="R195" s="8">
        <f t="shared" si="55"/>
        <v>-6004</v>
      </c>
      <c r="S195" s="8">
        <f t="shared" si="56"/>
        <v>-6004</v>
      </c>
      <c r="T195" s="8">
        <f t="shared" si="57"/>
        <v>-6004</v>
      </c>
      <c r="U195" s="8">
        <f t="shared" si="58"/>
        <v>-6004</v>
      </c>
      <c r="V195" s="8">
        <f t="shared" si="59"/>
        <v>-6004</v>
      </c>
    </row>
    <row r="196" spans="1:22" s="6" customFormat="1" ht="13.5" hidden="1">
      <c r="A196" s="14">
        <v>42316</v>
      </c>
      <c r="B196" s="14">
        <v>42316</v>
      </c>
      <c r="C196" s="8">
        <f t="shared" si="40"/>
        <v>16.428571428571427</v>
      </c>
      <c r="D196" s="8">
        <f t="shared" si="41"/>
        <v>17.428571428571427</v>
      </c>
      <c r="E196" s="8">
        <f t="shared" si="42"/>
        <v>18.428571428571427</v>
      </c>
      <c r="F196" s="8">
        <f t="shared" si="43"/>
        <v>19.428571428571427</v>
      </c>
      <c r="G196" s="8">
        <f t="shared" si="44"/>
        <v>20.428571428571427</v>
      </c>
      <c r="H196" s="8">
        <f t="shared" si="45"/>
        <v>21.428571428571427</v>
      </c>
      <c r="I196" s="8">
        <f t="shared" si="46"/>
        <v>22.428571428571427</v>
      </c>
      <c r="J196" s="8">
        <f t="shared" si="47"/>
        <v>23.428571428571427</v>
      </c>
      <c r="K196" s="8">
        <f t="shared" si="48"/>
        <v>24.428571428571427</v>
      </c>
      <c r="L196" s="8">
        <f t="shared" si="49"/>
        <v>25.42857142857143</v>
      </c>
      <c r="M196" s="8">
        <f t="shared" si="50"/>
        <v>26.42857142857143</v>
      </c>
      <c r="N196" s="8" t="e">
        <f t="shared" si="51"/>
        <v>#VALUE!</v>
      </c>
      <c r="O196" s="8">
        <f t="shared" si="52"/>
        <v>-6004.142857142857</v>
      </c>
      <c r="P196" s="8">
        <f t="shared" si="53"/>
        <v>-6004.142857142857</v>
      </c>
      <c r="Q196" s="8">
        <f t="shared" si="54"/>
        <v>-6004.142857142857</v>
      </c>
      <c r="R196" s="8">
        <f t="shared" si="55"/>
        <v>-6004.142857142857</v>
      </c>
      <c r="S196" s="8">
        <f t="shared" si="56"/>
        <v>-6004.142857142857</v>
      </c>
      <c r="T196" s="8">
        <f t="shared" si="57"/>
        <v>-6004.142857142857</v>
      </c>
      <c r="U196" s="8">
        <f t="shared" si="58"/>
        <v>-6004.142857142857</v>
      </c>
      <c r="V196" s="8">
        <f t="shared" si="59"/>
        <v>-6004.142857142857</v>
      </c>
    </row>
    <row r="197" spans="1:22" s="6" customFormat="1" ht="13.5" hidden="1">
      <c r="A197" s="14">
        <v>42317</v>
      </c>
      <c r="B197" s="14">
        <v>42317</v>
      </c>
      <c r="C197" s="8">
        <f t="shared" si="40"/>
        <v>16.285714285714285</v>
      </c>
      <c r="D197" s="8">
        <f t="shared" si="41"/>
        <v>17.285714285714285</v>
      </c>
      <c r="E197" s="8">
        <f t="shared" si="42"/>
        <v>18.285714285714285</v>
      </c>
      <c r="F197" s="8">
        <f t="shared" si="43"/>
        <v>19.285714285714285</v>
      </c>
      <c r="G197" s="8">
        <f t="shared" si="44"/>
        <v>20.285714285714285</v>
      </c>
      <c r="H197" s="8">
        <f t="shared" si="45"/>
        <v>21.285714285714285</v>
      </c>
      <c r="I197" s="8">
        <f t="shared" si="46"/>
        <v>22.285714285714285</v>
      </c>
      <c r="J197" s="8">
        <f t="shared" si="47"/>
        <v>23.285714285714285</v>
      </c>
      <c r="K197" s="8">
        <f t="shared" si="48"/>
        <v>24.285714285714285</v>
      </c>
      <c r="L197" s="8">
        <f t="shared" si="49"/>
        <v>25.285714285714285</v>
      </c>
      <c r="M197" s="8">
        <f t="shared" si="50"/>
        <v>26.285714285714285</v>
      </c>
      <c r="N197" s="8" t="e">
        <f t="shared" si="51"/>
        <v>#VALUE!</v>
      </c>
      <c r="O197" s="8">
        <f t="shared" si="52"/>
        <v>-6004.285714285715</v>
      </c>
      <c r="P197" s="8">
        <f t="shared" si="53"/>
        <v>-6004.285714285715</v>
      </c>
      <c r="Q197" s="8">
        <f t="shared" si="54"/>
        <v>-6004.285714285715</v>
      </c>
      <c r="R197" s="8">
        <f t="shared" si="55"/>
        <v>-6004.285714285715</v>
      </c>
      <c r="S197" s="8">
        <f t="shared" si="56"/>
        <v>-6004.285714285715</v>
      </c>
      <c r="T197" s="8">
        <f t="shared" si="57"/>
        <v>-6004.285714285715</v>
      </c>
      <c r="U197" s="8">
        <f t="shared" si="58"/>
        <v>-6004.285714285715</v>
      </c>
      <c r="V197" s="8">
        <f t="shared" si="59"/>
        <v>-6004.285714285715</v>
      </c>
    </row>
    <row r="198" spans="1:22" s="6" customFormat="1" ht="13.5" hidden="1">
      <c r="A198" s="14">
        <v>42318</v>
      </c>
      <c r="B198" s="14">
        <v>42318</v>
      </c>
      <c r="C198" s="8">
        <f t="shared" si="40"/>
        <v>16.142857142857142</v>
      </c>
      <c r="D198" s="8">
        <f t="shared" si="41"/>
        <v>17.142857142857142</v>
      </c>
      <c r="E198" s="8">
        <f t="shared" si="42"/>
        <v>18.142857142857142</v>
      </c>
      <c r="F198" s="8">
        <f t="shared" si="43"/>
        <v>19.142857142857142</v>
      </c>
      <c r="G198" s="8">
        <f t="shared" si="44"/>
        <v>20.142857142857142</v>
      </c>
      <c r="H198" s="8">
        <f t="shared" si="45"/>
        <v>21.142857142857142</v>
      </c>
      <c r="I198" s="8">
        <f t="shared" si="46"/>
        <v>22.142857142857142</v>
      </c>
      <c r="J198" s="8">
        <f t="shared" si="47"/>
        <v>23.142857142857142</v>
      </c>
      <c r="K198" s="8">
        <f t="shared" si="48"/>
        <v>24.142857142857142</v>
      </c>
      <c r="L198" s="8">
        <f t="shared" si="49"/>
        <v>25.142857142857142</v>
      </c>
      <c r="M198" s="8">
        <f t="shared" si="50"/>
        <v>26.142857142857142</v>
      </c>
      <c r="N198" s="8" t="e">
        <f t="shared" si="51"/>
        <v>#VALUE!</v>
      </c>
      <c r="O198" s="8">
        <f t="shared" si="52"/>
        <v>-6004.428571428572</v>
      </c>
      <c r="P198" s="8">
        <f t="shared" si="53"/>
        <v>-6004.428571428572</v>
      </c>
      <c r="Q198" s="8">
        <f t="shared" si="54"/>
        <v>-6004.428571428572</v>
      </c>
      <c r="R198" s="8">
        <f t="shared" si="55"/>
        <v>-6004.428571428572</v>
      </c>
      <c r="S198" s="8">
        <f t="shared" si="56"/>
        <v>-6004.428571428572</v>
      </c>
      <c r="T198" s="8">
        <f t="shared" si="57"/>
        <v>-6004.428571428572</v>
      </c>
      <c r="U198" s="8">
        <f t="shared" si="58"/>
        <v>-6004.428571428572</v>
      </c>
      <c r="V198" s="8">
        <f t="shared" si="59"/>
        <v>-6004.428571428572</v>
      </c>
    </row>
    <row r="199" spans="1:22" s="6" customFormat="1" ht="13.5" hidden="1">
      <c r="A199" s="14">
        <v>42319</v>
      </c>
      <c r="B199" s="14">
        <v>42319</v>
      </c>
      <c r="C199" s="8">
        <f t="shared" si="40"/>
        <v>16</v>
      </c>
      <c r="D199" s="8">
        <f t="shared" si="41"/>
        <v>17</v>
      </c>
      <c r="E199" s="8">
        <f t="shared" si="42"/>
        <v>18</v>
      </c>
      <c r="F199" s="8">
        <f t="shared" si="43"/>
        <v>19</v>
      </c>
      <c r="G199" s="8">
        <f t="shared" si="44"/>
        <v>20</v>
      </c>
      <c r="H199" s="8">
        <f t="shared" si="45"/>
        <v>21</v>
      </c>
      <c r="I199" s="8">
        <f t="shared" si="46"/>
        <v>22</v>
      </c>
      <c r="J199" s="8">
        <f t="shared" si="47"/>
        <v>23</v>
      </c>
      <c r="K199" s="8">
        <f t="shared" si="48"/>
        <v>24</v>
      </c>
      <c r="L199" s="8">
        <f t="shared" si="49"/>
        <v>25</v>
      </c>
      <c r="M199" s="8">
        <f t="shared" si="50"/>
        <v>26</v>
      </c>
      <c r="N199" s="8" t="e">
        <f t="shared" si="51"/>
        <v>#VALUE!</v>
      </c>
      <c r="O199" s="8">
        <f t="shared" si="52"/>
        <v>-6004.571428571428</v>
      </c>
      <c r="P199" s="8">
        <f t="shared" si="53"/>
        <v>-6004.571428571428</v>
      </c>
      <c r="Q199" s="8">
        <f t="shared" si="54"/>
        <v>-6004.571428571428</v>
      </c>
      <c r="R199" s="8">
        <f t="shared" si="55"/>
        <v>-6004.571428571428</v>
      </c>
      <c r="S199" s="8">
        <f t="shared" si="56"/>
        <v>-6004.571428571428</v>
      </c>
      <c r="T199" s="8">
        <f t="shared" si="57"/>
        <v>-6004.571428571428</v>
      </c>
      <c r="U199" s="8">
        <f t="shared" si="58"/>
        <v>-6004.571428571428</v>
      </c>
      <c r="V199" s="8">
        <f t="shared" si="59"/>
        <v>-6004.571428571428</v>
      </c>
    </row>
    <row r="200" spans="1:22" s="6" customFormat="1" ht="13.5" hidden="1">
      <c r="A200" s="14">
        <v>42320</v>
      </c>
      <c r="B200" s="14">
        <v>42320</v>
      </c>
      <c r="C200" s="8">
        <f t="shared" si="40"/>
        <v>15.857142857142858</v>
      </c>
      <c r="D200" s="8">
        <f t="shared" si="41"/>
        <v>16.857142857142858</v>
      </c>
      <c r="E200" s="8">
        <f t="shared" si="42"/>
        <v>17.857142857142858</v>
      </c>
      <c r="F200" s="8">
        <f t="shared" si="43"/>
        <v>18.857142857142858</v>
      </c>
      <c r="G200" s="8">
        <f t="shared" si="44"/>
        <v>19.857142857142858</v>
      </c>
      <c r="H200" s="8">
        <f t="shared" si="45"/>
        <v>20.857142857142858</v>
      </c>
      <c r="I200" s="8">
        <f t="shared" si="46"/>
        <v>21.857142857142858</v>
      </c>
      <c r="J200" s="8">
        <f t="shared" si="47"/>
        <v>22.857142857142858</v>
      </c>
      <c r="K200" s="8">
        <f t="shared" si="48"/>
        <v>23.857142857142858</v>
      </c>
      <c r="L200" s="8">
        <f t="shared" si="49"/>
        <v>24.857142857142858</v>
      </c>
      <c r="M200" s="8">
        <f t="shared" si="50"/>
        <v>25.857142857142858</v>
      </c>
      <c r="N200" s="8" t="e">
        <f t="shared" si="51"/>
        <v>#VALUE!</v>
      </c>
      <c r="O200" s="8">
        <f t="shared" si="52"/>
        <v>-6004.714285714285</v>
      </c>
      <c r="P200" s="8">
        <f t="shared" si="53"/>
        <v>-6004.714285714285</v>
      </c>
      <c r="Q200" s="8">
        <f t="shared" si="54"/>
        <v>-6004.714285714285</v>
      </c>
      <c r="R200" s="8">
        <f t="shared" si="55"/>
        <v>-6004.714285714285</v>
      </c>
      <c r="S200" s="8">
        <f t="shared" si="56"/>
        <v>-6004.714285714285</v>
      </c>
      <c r="T200" s="8">
        <f t="shared" si="57"/>
        <v>-6004.714285714285</v>
      </c>
      <c r="U200" s="8">
        <f t="shared" si="58"/>
        <v>-6004.714285714285</v>
      </c>
      <c r="V200" s="8">
        <f t="shared" si="59"/>
        <v>-6004.714285714285</v>
      </c>
    </row>
    <row r="201" spans="1:22" s="6" customFormat="1" ht="13.5" hidden="1">
      <c r="A201" s="14">
        <v>42321</v>
      </c>
      <c r="B201" s="14">
        <v>42321</v>
      </c>
      <c r="C201" s="8">
        <f t="shared" si="40"/>
        <v>15.714285714285715</v>
      </c>
      <c r="D201" s="8">
        <f t="shared" si="41"/>
        <v>16.714285714285715</v>
      </c>
      <c r="E201" s="8">
        <f t="shared" si="42"/>
        <v>17.714285714285715</v>
      </c>
      <c r="F201" s="8">
        <f t="shared" si="43"/>
        <v>18.714285714285715</v>
      </c>
      <c r="G201" s="8">
        <f t="shared" si="44"/>
        <v>19.714285714285715</v>
      </c>
      <c r="H201" s="8">
        <f t="shared" si="45"/>
        <v>20.714285714285715</v>
      </c>
      <c r="I201" s="8">
        <f t="shared" si="46"/>
        <v>21.714285714285715</v>
      </c>
      <c r="J201" s="8">
        <f t="shared" si="47"/>
        <v>22.714285714285715</v>
      </c>
      <c r="K201" s="8">
        <f t="shared" si="48"/>
        <v>23.714285714285715</v>
      </c>
      <c r="L201" s="8">
        <f t="shared" si="49"/>
        <v>24.714285714285715</v>
      </c>
      <c r="M201" s="8">
        <f t="shared" si="50"/>
        <v>25.714285714285715</v>
      </c>
      <c r="N201" s="8" t="e">
        <f t="shared" si="51"/>
        <v>#VALUE!</v>
      </c>
      <c r="O201" s="8">
        <f t="shared" si="52"/>
        <v>-6004.857142857143</v>
      </c>
      <c r="P201" s="8">
        <f t="shared" si="53"/>
        <v>-6004.857142857143</v>
      </c>
      <c r="Q201" s="8">
        <f t="shared" si="54"/>
        <v>-6004.857142857143</v>
      </c>
      <c r="R201" s="8">
        <f t="shared" si="55"/>
        <v>-6004.857142857143</v>
      </c>
      <c r="S201" s="8">
        <f t="shared" si="56"/>
        <v>-6004.857142857143</v>
      </c>
      <c r="T201" s="8">
        <f t="shared" si="57"/>
        <v>-6004.857142857143</v>
      </c>
      <c r="U201" s="8">
        <f t="shared" si="58"/>
        <v>-6004.857142857143</v>
      </c>
      <c r="V201" s="8">
        <f t="shared" si="59"/>
        <v>-6004.857142857143</v>
      </c>
    </row>
    <row r="202" spans="1:22" s="6" customFormat="1" ht="13.5" hidden="1">
      <c r="A202" s="14">
        <v>42322</v>
      </c>
      <c r="B202" s="14">
        <v>42322</v>
      </c>
      <c r="C202" s="8">
        <f t="shared" si="40"/>
        <v>15.571428571428573</v>
      </c>
      <c r="D202" s="8">
        <f t="shared" si="41"/>
        <v>16.571428571428573</v>
      </c>
      <c r="E202" s="8">
        <f t="shared" si="42"/>
        <v>17.571428571428573</v>
      </c>
      <c r="F202" s="8">
        <f t="shared" si="43"/>
        <v>18.571428571428573</v>
      </c>
      <c r="G202" s="8">
        <f t="shared" si="44"/>
        <v>19.571428571428573</v>
      </c>
      <c r="H202" s="8">
        <f t="shared" si="45"/>
        <v>20.571428571428573</v>
      </c>
      <c r="I202" s="8">
        <f t="shared" si="46"/>
        <v>21.571428571428573</v>
      </c>
      <c r="J202" s="8">
        <f t="shared" si="47"/>
        <v>22.571428571428573</v>
      </c>
      <c r="K202" s="8">
        <f t="shared" si="48"/>
        <v>23.571428571428573</v>
      </c>
      <c r="L202" s="8">
        <f t="shared" si="49"/>
        <v>24.571428571428573</v>
      </c>
      <c r="M202" s="8">
        <f t="shared" si="50"/>
        <v>25.57142857142857</v>
      </c>
      <c r="N202" s="8" t="e">
        <f t="shared" si="51"/>
        <v>#VALUE!</v>
      </c>
      <c r="O202" s="8">
        <f t="shared" si="52"/>
        <v>-6005</v>
      </c>
      <c r="P202" s="8">
        <f t="shared" si="53"/>
        <v>-6005</v>
      </c>
      <c r="Q202" s="8">
        <f t="shared" si="54"/>
        <v>-6005</v>
      </c>
      <c r="R202" s="8">
        <f t="shared" si="55"/>
        <v>-6005</v>
      </c>
      <c r="S202" s="8">
        <f t="shared" si="56"/>
        <v>-6005</v>
      </c>
      <c r="T202" s="8">
        <f t="shared" si="57"/>
        <v>-6005</v>
      </c>
      <c r="U202" s="8">
        <f t="shared" si="58"/>
        <v>-6005</v>
      </c>
      <c r="V202" s="8">
        <f t="shared" si="59"/>
        <v>-6005</v>
      </c>
    </row>
    <row r="203" spans="1:22" s="6" customFormat="1" ht="13.5" hidden="1">
      <c r="A203" s="14">
        <v>42323</v>
      </c>
      <c r="B203" s="14">
        <v>42323</v>
      </c>
      <c r="C203" s="8">
        <f t="shared" si="40"/>
        <v>15.428571428571427</v>
      </c>
      <c r="D203" s="8">
        <f t="shared" si="41"/>
        <v>16.428571428571427</v>
      </c>
      <c r="E203" s="8">
        <f t="shared" si="42"/>
        <v>17.428571428571427</v>
      </c>
      <c r="F203" s="8">
        <f t="shared" si="43"/>
        <v>18.428571428571427</v>
      </c>
      <c r="G203" s="8">
        <f t="shared" si="44"/>
        <v>19.428571428571427</v>
      </c>
      <c r="H203" s="8">
        <f t="shared" si="45"/>
        <v>20.428571428571427</v>
      </c>
      <c r="I203" s="8">
        <f t="shared" si="46"/>
        <v>21.428571428571427</v>
      </c>
      <c r="J203" s="8">
        <f t="shared" si="47"/>
        <v>22.428571428571427</v>
      </c>
      <c r="K203" s="8">
        <f t="shared" si="48"/>
        <v>23.428571428571427</v>
      </c>
      <c r="L203" s="8">
        <f t="shared" si="49"/>
        <v>24.428571428571427</v>
      </c>
      <c r="M203" s="8">
        <f t="shared" si="50"/>
        <v>25.42857142857143</v>
      </c>
      <c r="N203" s="8" t="e">
        <f t="shared" si="51"/>
        <v>#VALUE!</v>
      </c>
      <c r="O203" s="8">
        <f t="shared" si="52"/>
        <v>-6005.142857142857</v>
      </c>
      <c r="P203" s="8">
        <f t="shared" si="53"/>
        <v>-6005.142857142857</v>
      </c>
      <c r="Q203" s="8">
        <f t="shared" si="54"/>
        <v>-6005.142857142857</v>
      </c>
      <c r="R203" s="8">
        <f t="shared" si="55"/>
        <v>-6005.142857142857</v>
      </c>
      <c r="S203" s="8">
        <f t="shared" si="56"/>
        <v>-6005.142857142857</v>
      </c>
      <c r="T203" s="8">
        <f t="shared" si="57"/>
        <v>-6005.142857142857</v>
      </c>
      <c r="U203" s="8">
        <f t="shared" si="58"/>
        <v>-6005.142857142857</v>
      </c>
      <c r="V203" s="8">
        <f t="shared" si="59"/>
        <v>-6005.142857142857</v>
      </c>
    </row>
    <row r="204" spans="1:22" s="6" customFormat="1" ht="13.5" hidden="1">
      <c r="A204" s="14">
        <v>42324</v>
      </c>
      <c r="B204" s="14">
        <v>42324</v>
      </c>
      <c r="C204" s="8">
        <f t="shared" si="40"/>
        <v>15.285714285714285</v>
      </c>
      <c r="D204" s="8">
        <f t="shared" si="41"/>
        <v>16.285714285714285</v>
      </c>
      <c r="E204" s="8">
        <f t="shared" si="42"/>
        <v>17.285714285714285</v>
      </c>
      <c r="F204" s="8">
        <f t="shared" si="43"/>
        <v>18.285714285714285</v>
      </c>
      <c r="G204" s="8">
        <f t="shared" si="44"/>
        <v>19.285714285714285</v>
      </c>
      <c r="H204" s="8">
        <f t="shared" si="45"/>
        <v>20.285714285714285</v>
      </c>
      <c r="I204" s="8">
        <f t="shared" si="46"/>
        <v>21.285714285714285</v>
      </c>
      <c r="J204" s="8">
        <f t="shared" si="47"/>
        <v>22.285714285714285</v>
      </c>
      <c r="K204" s="8">
        <f t="shared" si="48"/>
        <v>23.285714285714285</v>
      </c>
      <c r="L204" s="8">
        <f t="shared" si="49"/>
        <v>24.285714285714285</v>
      </c>
      <c r="M204" s="8">
        <f t="shared" si="50"/>
        <v>25.285714285714285</v>
      </c>
      <c r="N204" s="8" t="e">
        <f t="shared" si="51"/>
        <v>#VALUE!</v>
      </c>
      <c r="O204" s="8">
        <f t="shared" si="52"/>
        <v>-6005.285714285715</v>
      </c>
      <c r="P204" s="8">
        <f t="shared" si="53"/>
        <v>-6005.285714285715</v>
      </c>
      <c r="Q204" s="8">
        <f t="shared" si="54"/>
        <v>-6005.285714285715</v>
      </c>
      <c r="R204" s="8">
        <f t="shared" si="55"/>
        <v>-6005.285714285715</v>
      </c>
      <c r="S204" s="8">
        <f t="shared" si="56"/>
        <v>-6005.285714285715</v>
      </c>
      <c r="T204" s="8">
        <f t="shared" si="57"/>
        <v>-6005.285714285715</v>
      </c>
      <c r="U204" s="8">
        <f t="shared" si="58"/>
        <v>-6005.285714285715</v>
      </c>
      <c r="V204" s="8">
        <f t="shared" si="59"/>
        <v>-6005.285714285715</v>
      </c>
    </row>
    <row r="205" spans="1:22" s="6" customFormat="1" ht="13.5" hidden="1">
      <c r="A205" s="14">
        <v>42325</v>
      </c>
      <c r="B205" s="14">
        <v>42325</v>
      </c>
      <c r="C205" s="8">
        <f t="shared" si="40"/>
        <v>15.142857142857142</v>
      </c>
      <c r="D205" s="8">
        <f t="shared" si="41"/>
        <v>16.142857142857142</v>
      </c>
      <c r="E205" s="8">
        <f t="shared" si="42"/>
        <v>17.142857142857142</v>
      </c>
      <c r="F205" s="8">
        <f t="shared" si="43"/>
        <v>18.142857142857142</v>
      </c>
      <c r="G205" s="8">
        <f t="shared" si="44"/>
        <v>19.142857142857142</v>
      </c>
      <c r="H205" s="8">
        <f t="shared" si="45"/>
        <v>20.142857142857142</v>
      </c>
      <c r="I205" s="8">
        <f t="shared" si="46"/>
        <v>21.142857142857142</v>
      </c>
      <c r="J205" s="8">
        <f t="shared" si="47"/>
        <v>22.142857142857142</v>
      </c>
      <c r="K205" s="8">
        <f t="shared" si="48"/>
        <v>23.142857142857142</v>
      </c>
      <c r="L205" s="8">
        <f t="shared" si="49"/>
        <v>24.142857142857142</v>
      </c>
      <c r="M205" s="8">
        <f t="shared" si="50"/>
        <v>25.142857142857142</v>
      </c>
      <c r="N205" s="8" t="e">
        <f t="shared" si="51"/>
        <v>#VALUE!</v>
      </c>
      <c r="O205" s="8">
        <f t="shared" si="52"/>
        <v>-6005.428571428572</v>
      </c>
      <c r="P205" s="8">
        <f t="shared" si="53"/>
        <v>-6005.428571428572</v>
      </c>
      <c r="Q205" s="8">
        <f t="shared" si="54"/>
        <v>-6005.428571428572</v>
      </c>
      <c r="R205" s="8">
        <f t="shared" si="55"/>
        <v>-6005.428571428572</v>
      </c>
      <c r="S205" s="8">
        <f t="shared" si="56"/>
        <v>-6005.428571428572</v>
      </c>
      <c r="T205" s="8">
        <f t="shared" si="57"/>
        <v>-6005.428571428572</v>
      </c>
      <c r="U205" s="8">
        <f t="shared" si="58"/>
        <v>-6005.428571428572</v>
      </c>
      <c r="V205" s="8">
        <f t="shared" si="59"/>
        <v>-6005.428571428572</v>
      </c>
    </row>
    <row r="206" spans="1:22" s="6" customFormat="1" ht="13.5" hidden="1">
      <c r="A206" s="14">
        <v>42326</v>
      </c>
      <c r="B206" s="14">
        <v>42326</v>
      </c>
      <c r="C206" s="8">
        <f t="shared" si="40"/>
        <v>15</v>
      </c>
      <c r="D206" s="8">
        <f t="shared" si="41"/>
        <v>16</v>
      </c>
      <c r="E206" s="8">
        <f t="shared" si="42"/>
        <v>17</v>
      </c>
      <c r="F206" s="8">
        <f t="shared" si="43"/>
        <v>18</v>
      </c>
      <c r="G206" s="8">
        <f t="shared" si="44"/>
        <v>19</v>
      </c>
      <c r="H206" s="8">
        <f t="shared" si="45"/>
        <v>20</v>
      </c>
      <c r="I206" s="8">
        <f t="shared" si="46"/>
        <v>21</v>
      </c>
      <c r="J206" s="8">
        <f t="shared" si="47"/>
        <v>22</v>
      </c>
      <c r="K206" s="8">
        <f t="shared" si="48"/>
        <v>23</v>
      </c>
      <c r="L206" s="8">
        <f t="shared" si="49"/>
        <v>24</v>
      </c>
      <c r="M206" s="8">
        <f t="shared" si="50"/>
        <v>25</v>
      </c>
      <c r="N206" s="8" t="e">
        <f t="shared" si="51"/>
        <v>#VALUE!</v>
      </c>
      <c r="O206" s="8">
        <f t="shared" si="52"/>
        <v>-6005.571428571428</v>
      </c>
      <c r="P206" s="8">
        <f t="shared" si="53"/>
        <v>-6005.571428571428</v>
      </c>
      <c r="Q206" s="8">
        <f t="shared" si="54"/>
        <v>-6005.571428571428</v>
      </c>
      <c r="R206" s="8">
        <f t="shared" si="55"/>
        <v>-6005.571428571428</v>
      </c>
      <c r="S206" s="8">
        <f t="shared" si="56"/>
        <v>-6005.571428571428</v>
      </c>
      <c r="T206" s="8">
        <f t="shared" si="57"/>
        <v>-6005.571428571428</v>
      </c>
      <c r="U206" s="8">
        <f t="shared" si="58"/>
        <v>-6005.571428571428</v>
      </c>
      <c r="V206" s="8">
        <f t="shared" si="59"/>
        <v>-6005.571428571428</v>
      </c>
    </row>
    <row r="207" spans="1:22" s="6" customFormat="1" ht="13.5" hidden="1">
      <c r="A207" s="14">
        <v>42327</v>
      </c>
      <c r="B207" s="14">
        <v>42327</v>
      </c>
      <c r="C207" s="8">
        <f t="shared" si="40"/>
        <v>14.857142857142858</v>
      </c>
      <c r="D207" s="8">
        <f t="shared" si="41"/>
        <v>15.857142857142858</v>
      </c>
      <c r="E207" s="8">
        <f t="shared" si="42"/>
        <v>16.857142857142858</v>
      </c>
      <c r="F207" s="8">
        <f t="shared" si="43"/>
        <v>17.857142857142858</v>
      </c>
      <c r="G207" s="8">
        <f t="shared" si="44"/>
        <v>18.857142857142858</v>
      </c>
      <c r="H207" s="8">
        <f t="shared" si="45"/>
        <v>19.857142857142858</v>
      </c>
      <c r="I207" s="8">
        <f t="shared" si="46"/>
        <v>20.857142857142858</v>
      </c>
      <c r="J207" s="8">
        <f t="shared" si="47"/>
        <v>21.857142857142858</v>
      </c>
      <c r="K207" s="8">
        <f t="shared" si="48"/>
        <v>22.857142857142858</v>
      </c>
      <c r="L207" s="8">
        <f t="shared" si="49"/>
        <v>23.857142857142858</v>
      </c>
      <c r="M207" s="8">
        <f t="shared" si="50"/>
        <v>24.857142857142858</v>
      </c>
      <c r="N207" s="8" t="e">
        <f t="shared" si="51"/>
        <v>#VALUE!</v>
      </c>
      <c r="O207" s="8">
        <f t="shared" si="52"/>
        <v>-6005.714285714285</v>
      </c>
      <c r="P207" s="8">
        <f t="shared" si="53"/>
        <v>-6005.714285714285</v>
      </c>
      <c r="Q207" s="8">
        <f t="shared" si="54"/>
        <v>-6005.714285714285</v>
      </c>
      <c r="R207" s="8">
        <f t="shared" si="55"/>
        <v>-6005.714285714285</v>
      </c>
      <c r="S207" s="8">
        <f t="shared" si="56"/>
        <v>-6005.714285714285</v>
      </c>
      <c r="T207" s="8">
        <f t="shared" si="57"/>
        <v>-6005.714285714285</v>
      </c>
      <c r="U207" s="8">
        <f t="shared" si="58"/>
        <v>-6005.714285714285</v>
      </c>
      <c r="V207" s="8">
        <f t="shared" si="59"/>
        <v>-6005.714285714285</v>
      </c>
    </row>
    <row r="208" spans="1:22" s="6" customFormat="1" ht="13.5" hidden="1">
      <c r="A208" s="14">
        <v>42328</v>
      </c>
      <c r="B208" s="14">
        <v>42328</v>
      </c>
      <c r="C208" s="8">
        <f t="shared" si="40"/>
        <v>14.714285714285715</v>
      </c>
      <c r="D208" s="8">
        <f t="shared" si="41"/>
        <v>15.714285714285715</v>
      </c>
      <c r="E208" s="8">
        <f t="shared" si="42"/>
        <v>16.714285714285715</v>
      </c>
      <c r="F208" s="8">
        <f t="shared" si="43"/>
        <v>17.714285714285715</v>
      </c>
      <c r="G208" s="8">
        <f t="shared" si="44"/>
        <v>18.714285714285715</v>
      </c>
      <c r="H208" s="8">
        <f t="shared" si="45"/>
        <v>19.714285714285715</v>
      </c>
      <c r="I208" s="8">
        <f t="shared" si="46"/>
        <v>20.714285714285715</v>
      </c>
      <c r="J208" s="8">
        <f t="shared" si="47"/>
        <v>21.714285714285715</v>
      </c>
      <c r="K208" s="8">
        <f t="shared" si="48"/>
        <v>22.714285714285715</v>
      </c>
      <c r="L208" s="8">
        <f t="shared" si="49"/>
        <v>23.714285714285715</v>
      </c>
      <c r="M208" s="8">
        <f t="shared" si="50"/>
        <v>24.714285714285715</v>
      </c>
      <c r="N208" s="8" t="e">
        <f t="shared" si="51"/>
        <v>#VALUE!</v>
      </c>
      <c r="O208" s="8">
        <f t="shared" si="52"/>
        <v>-6005.857142857143</v>
      </c>
      <c r="P208" s="8">
        <f t="shared" si="53"/>
        <v>-6005.857142857143</v>
      </c>
      <c r="Q208" s="8">
        <f t="shared" si="54"/>
        <v>-6005.857142857143</v>
      </c>
      <c r="R208" s="8">
        <f t="shared" si="55"/>
        <v>-6005.857142857143</v>
      </c>
      <c r="S208" s="8">
        <f t="shared" si="56"/>
        <v>-6005.857142857143</v>
      </c>
      <c r="T208" s="8">
        <f t="shared" si="57"/>
        <v>-6005.857142857143</v>
      </c>
      <c r="U208" s="8">
        <f t="shared" si="58"/>
        <v>-6005.857142857143</v>
      </c>
      <c r="V208" s="8">
        <f t="shared" si="59"/>
        <v>-6005.857142857143</v>
      </c>
    </row>
    <row r="209" spans="1:22" s="6" customFormat="1" ht="13.5" hidden="1">
      <c r="A209" s="14">
        <v>42329</v>
      </c>
      <c r="B209" s="14">
        <v>42329</v>
      </c>
      <c r="C209" s="8">
        <f t="shared" si="40"/>
        <v>14.571428571428573</v>
      </c>
      <c r="D209" s="8">
        <f t="shared" si="41"/>
        <v>15.571428571428573</v>
      </c>
      <c r="E209" s="8">
        <f t="shared" si="42"/>
        <v>16.571428571428573</v>
      </c>
      <c r="F209" s="8">
        <f t="shared" si="43"/>
        <v>17.571428571428573</v>
      </c>
      <c r="G209" s="8">
        <f t="shared" si="44"/>
        <v>18.571428571428573</v>
      </c>
      <c r="H209" s="8">
        <f t="shared" si="45"/>
        <v>19.571428571428573</v>
      </c>
      <c r="I209" s="8">
        <f t="shared" si="46"/>
        <v>20.571428571428573</v>
      </c>
      <c r="J209" s="8">
        <f t="shared" si="47"/>
        <v>21.571428571428573</v>
      </c>
      <c r="K209" s="8">
        <f t="shared" si="48"/>
        <v>22.571428571428573</v>
      </c>
      <c r="L209" s="8">
        <f t="shared" si="49"/>
        <v>23.571428571428573</v>
      </c>
      <c r="M209" s="8">
        <f t="shared" si="50"/>
        <v>24.571428571428573</v>
      </c>
      <c r="N209" s="8" t="e">
        <f t="shared" si="51"/>
        <v>#VALUE!</v>
      </c>
      <c r="O209" s="8">
        <f t="shared" si="52"/>
        <v>-6006</v>
      </c>
      <c r="P209" s="8">
        <f t="shared" si="53"/>
        <v>-6006</v>
      </c>
      <c r="Q209" s="8">
        <f t="shared" si="54"/>
        <v>-6006</v>
      </c>
      <c r="R209" s="8">
        <f t="shared" si="55"/>
        <v>-6006</v>
      </c>
      <c r="S209" s="8">
        <f t="shared" si="56"/>
        <v>-6006</v>
      </c>
      <c r="T209" s="8">
        <f t="shared" si="57"/>
        <v>-6006</v>
      </c>
      <c r="U209" s="8">
        <f t="shared" si="58"/>
        <v>-6006</v>
      </c>
      <c r="V209" s="8">
        <f t="shared" si="59"/>
        <v>-6006</v>
      </c>
    </row>
    <row r="210" spans="1:22" s="6" customFormat="1" ht="13.5" hidden="1">
      <c r="A210" s="14">
        <v>42330</v>
      </c>
      <c r="B210" s="14">
        <v>42330</v>
      </c>
      <c r="C210" s="8">
        <f t="shared" si="40"/>
        <v>14.428571428571427</v>
      </c>
      <c r="D210" s="8">
        <f t="shared" si="41"/>
        <v>15.428571428571427</v>
      </c>
      <c r="E210" s="8">
        <f t="shared" si="42"/>
        <v>16.428571428571427</v>
      </c>
      <c r="F210" s="8">
        <f t="shared" si="43"/>
        <v>17.428571428571427</v>
      </c>
      <c r="G210" s="8">
        <f t="shared" si="44"/>
        <v>18.428571428571427</v>
      </c>
      <c r="H210" s="8">
        <f t="shared" si="45"/>
        <v>19.428571428571427</v>
      </c>
      <c r="I210" s="8">
        <f t="shared" si="46"/>
        <v>20.428571428571427</v>
      </c>
      <c r="J210" s="8">
        <f t="shared" si="47"/>
        <v>21.428571428571427</v>
      </c>
      <c r="K210" s="8">
        <f t="shared" si="48"/>
        <v>22.428571428571427</v>
      </c>
      <c r="L210" s="8">
        <f t="shared" si="49"/>
        <v>23.428571428571427</v>
      </c>
      <c r="M210" s="8">
        <f t="shared" si="50"/>
        <v>24.428571428571427</v>
      </c>
      <c r="N210" s="8" t="e">
        <f t="shared" si="51"/>
        <v>#VALUE!</v>
      </c>
      <c r="O210" s="8">
        <f t="shared" si="52"/>
        <v>-6006.142857142857</v>
      </c>
      <c r="P210" s="8">
        <f t="shared" si="53"/>
        <v>-6006.142857142857</v>
      </c>
      <c r="Q210" s="8">
        <f t="shared" si="54"/>
        <v>-6006.142857142857</v>
      </c>
      <c r="R210" s="8">
        <f t="shared" si="55"/>
        <v>-6006.142857142857</v>
      </c>
      <c r="S210" s="8">
        <f t="shared" si="56"/>
        <v>-6006.142857142857</v>
      </c>
      <c r="T210" s="8">
        <f t="shared" si="57"/>
        <v>-6006.142857142857</v>
      </c>
      <c r="U210" s="8">
        <f t="shared" si="58"/>
        <v>-6006.142857142857</v>
      </c>
      <c r="V210" s="8">
        <f t="shared" si="59"/>
        <v>-6006.142857142857</v>
      </c>
    </row>
    <row r="211" spans="1:22" s="6" customFormat="1" ht="13.5" hidden="1">
      <c r="A211" s="14">
        <v>42331</v>
      </c>
      <c r="B211" s="14">
        <v>42331</v>
      </c>
      <c r="C211" s="8">
        <f t="shared" si="40"/>
        <v>14.285714285714285</v>
      </c>
      <c r="D211" s="8">
        <f t="shared" si="41"/>
        <v>15.285714285714285</v>
      </c>
      <c r="E211" s="8">
        <f t="shared" si="42"/>
        <v>16.285714285714285</v>
      </c>
      <c r="F211" s="8">
        <f t="shared" si="43"/>
        <v>17.285714285714285</v>
      </c>
      <c r="G211" s="8">
        <f t="shared" si="44"/>
        <v>18.285714285714285</v>
      </c>
      <c r="H211" s="8">
        <f t="shared" si="45"/>
        <v>19.285714285714285</v>
      </c>
      <c r="I211" s="8">
        <f t="shared" si="46"/>
        <v>20.285714285714285</v>
      </c>
      <c r="J211" s="8">
        <f t="shared" si="47"/>
        <v>21.285714285714285</v>
      </c>
      <c r="K211" s="8">
        <f t="shared" si="48"/>
        <v>22.285714285714285</v>
      </c>
      <c r="L211" s="8">
        <f t="shared" si="49"/>
        <v>23.285714285714285</v>
      </c>
      <c r="M211" s="8">
        <f t="shared" si="50"/>
        <v>24.285714285714285</v>
      </c>
      <c r="N211" s="8" t="e">
        <f t="shared" si="51"/>
        <v>#VALUE!</v>
      </c>
      <c r="O211" s="8">
        <f t="shared" si="52"/>
        <v>-6006.285714285715</v>
      </c>
      <c r="P211" s="8">
        <f t="shared" si="53"/>
        <v>-6006.285714285715</v>
      </c>
      <c r="Q211" s="8">
        <f t="shared" si="54"/>
        <v>-6006.285714285715</v>
      </c>
      <c r="R211" s="8">
        <f t="shared" si="55"/>
        <v>-6006.285714285715</v>
      </c>
      <c r="S211" s="8">
        <f t="shared" si="56"/>
        <v>-6006.285714285715</v>
      </c>
      <c r="T211" s="8">
        <f t="shared" si="57"/>
        <v>-6006.285714285715</v>
      </c>
      <c r="U211" s="8">
        <f t="shared" si="58"/>
        <v>-6006.285714285715</v>
      </c>
      <c r="V211" s="8">
        <f t="shared" si="59"/>
        <v>-6006.285714285715</v>
      </c>
    </row>
    <row r="212" spans="1:22" s="6" customFormat="1" ht="13.5" hidden="1">
      <c r="A212" s="14">
        <v>42332</v>
      </c>
      <c r="B212" s="14">
        <v>42332</v>
      </c>
      <c r="C212" s="8">
        <f t="shared" si="40"/>
        <v>14.142857142857142</v>
      </c>
      <c r="D212" s="8">
        <f t="shared" si="41"/>
        <v>15.142857142857142</v>
      </c>
      <c r="E212" s="8">
        <f t="shared" si="42"/>
        <v>16.142857142857142</v>
      </c>
      <c r="F212" s="8">
        <f t="shared" si="43"/>
        <v>17.142857142857142</v>
      </c>
      <c r="G212" s="8">
        <f t="shared" si="44"/>
        <v>18.142857142857142</v>
      </c>
      <c r="H212" s="8">
        <f t="shared" si="45"/>
        <v>19.142857142857142</v>
      </c>
      <c r="I212" s="8">
        <f t="shared" si="46"/>
        <v>20.142857142857142</v>
      </c>
      <c r="J212" s="8">
        <f t="shared" si="47"/>
        <v>21.142857142857142</v>
      </c>
      <c r="K212" s="8">
        <f t="shared" si="48"/>
        <v>22.142857142857142</v>
      </c>
      <c r="L212" s="8">
        <f t="shared" si="49"/>
        <v>23.142857142857142</v>
      </c>
      <c r="M212" s="8">
        <f t="shared" si="50"/>
        <v>24.142857142857142</v>
      </c>
      <c r="N212" s="8" t="e">
        <f t="shared" si="51"/>
        <v>#VALUE!</v>
      </c>
      <c r="O212" s="8">
        <f t="shared" si="52"/>
        <v>-6006.428571428572</v>
      </c>
      <c r="P212" s="8">
        <f t="shared" si="53"/>
        <v>-6006.428571428572</v>
      </c>
      <c r="Q212" s="8">
        <f t="shared" si="54"/>
        <v>-6006.428571428572</v>
      </c>
      <c r="R212" s="8">
        <f t="shared" si="55"/>
        <v>-6006.428571428572</v>
      </c>
      <c r="S212" s="8">
        <f t="shared" si="56"/>
        <v>-6006.428571428572</v>
      </c>
      <c r="T212" s="8">
        <f t="shared" si="57"/>
        <v>-6006.428571428572</v>
      </c>
      <c r="U212" s="8">
        <f t="shared" si="58"/>
        <v>-6006.428571428572</v>
      </c>
      <c r="V212" s="8">
        <f t="shared" si="59"/>
        <v>-6006.428571428572</v>
      </c>
    </row>
    <row r="213" spans="1:22" s="6" customFormat="1" ht="13.5" hidden="1">
      <c r="A213" s="14">
        <v>42333</v>
      </c>
      <c r="B213" s="14">
        <v>42333</v>
      </c>
      <c r="C213" s="8">
        <f t="shared" si="40"/>
        <v>14</v>
      </c>
      <c r="D213" s="8">
        <f t="shared" si="41"/>
        <v>15</v>
      </c>
      <c r="E213" s="8">
        <f t="shared" si="42"/>
        <v>16</v>
      </c>
      <c r="F213" s="8">
        <f t="shared" si="43"/>
        <v>17</v>
      </c>
      <c r="G213" s="8">
        <f t="shared" si="44"/>
        <v>18</v>
      </c>
      <c r="H213" s="8">
        <f t="shared" si="45"/>
        <v>19</v>
      </c>
      <c r="I213" s="8">
        <f t="shared" si="46"/>
        <v>20</v>
      </c>
      <c r="J213" s="8">
        <f t="shared" si="47"/>
        <v>21</v>
      </c>
      <c r="K213" s="8">
        <f t="shared" si="48"/>
        <v>22</v>
      </c>
      <c r="L213" s="8">
        <f t="shared" si="49"/>
        <v>23</v>
      </c>
      <c r="M213" s="8">
        <f t="shared" si="50"/>
        <v>24</v>
      </c>
      <c r="N213" s="8" t="e">
        <f t="shared" si="51"/>
        <v>#VALUE!</v>
      </c>
      <c r="O213" s="8">
        <f t="shared" si="52"/>
        <v>-6006.571428571428</v>
      </c>
      <c r="P213" s="8">
        <f t="shared" si="53"/>
        <v>-6006.571428571428</v>
      </c>
      <c r="Q213" s="8">
        <f t="shared" si="54"/>
        <v>-6006.571428571428</v>
      </c>
      <c r="R213" s="8">
        <f t="shared" si="55"/>
        <v>-6006.571428571428</v>
      </c>
      <c r="S213" s="8">
        <f t="shared" si="56"/>
        <v>-6006.571428571428</v>
      </c>
      <c r="T213" s="8">
        <f t="shared" si="57"/>
        <v>-6006.571428571428</v>
      </c>
      <c r="U213" s="8">
        <f t="shared" si="58"/>
        <v>-6006.571428571428</v>
      </c>
      <c r="V213" s="8">
        <f t="shared" si="59"/>
        <v>-6006.571428571428</v>
      </c>
    </row>
    <row r="214" spans="1:22" s="6" customFormat="1" ht="13.5" hidden="1">
      <c r="A214" s="14">
        <v>42334</v>
      </c>
      <c r="B214" s="14">
        <v>42334</v>
      </c>
      <c r="C214" s="8">
        <f t="shared" si="40"/>
        <v>13.857142857142858</v>
      </c>
      <c r="D214" s="8">
        <f t="shared" si="41"/>
        <v>14.857142857142858</v>
      </c>
      <c r="E214" s="8">
        <f t="shared" si="42"/>
        <v>15.857142857142858</v>
      </c>
      <c r="F214" s="8">
        <f t="shared" si="43"/>
        <v>16.857142857142858</v>
      </c>
      <c r="G214" s="8">
        <f t="shared" si="44"/>
        <v>17.857142857142858</v>
      </c>
      <c r="H214" s="8">
        <f t="shared" si="45"/>
        <v>18.857142857142858</v>
      </c>
      <c r="I214" s="8">
        <f t="shared" si="46"/>
        <v>19.857142857142858</v>
      </c>
      <c r="J214" s="8">
        <f t="shared" si="47"/>
        <v>20.857142857142858</v>
      </c>
      <c r="K214" s="8">
        <f t="shared" si="48"/>
        <v>21.857142857142858</v>
      </c>
      <c r="L214" s="8">
        <f t="shared" si="49"/>
        <v>22.857142857142858</v>
      </c>
      <c r="M214" s="8">
        <f t="shared" si="50"/>
        <v>23.857142857142858</v>
      </c>
      <c r="N214" s="8" t="e">
        <f t="shared" si="51"/>
        <v>#VALUE!</v>
      </c>
      <c r="O214" s="8">
        <f t="shared" si="52"/>
        <v>-6006.714285714285</v>
      </c>
      <c r="P214" s="8">
        <f t="shared" si="53"/>
        <v>-6006.714285714285</v>
      </c>
      <c r="Q214" s="8">
        <f t="shared" si="54"/>
        <v>-6006.714285714285</v>
      </c>
      <c r="R214" s="8">
        <f t="shared" si="55"/>
        <v>-6006.714285714285</v>
      </c>
      <c r="S214" s="8">
        <f t="shared" si="56"/>
        <v>-6006.714285714285</v>
      </c>
      <c r="T214" s="8">
        <f t="shared" si="57"/>
        <v>-6006.714285714285</v>
      </c>
      <c r="U214" s="8">
        <f t="shared" si="58"/>
        <v>-6006.714285714285</v>
      </c>
      <c r="V214" s="8">
        <f t="shared" si="59"/>
        <v>-6006.714285714285</v>
      </c>
    </row>
    <row r="215" spans="1:22" s="6" customFormat="1" ht="13.5" hidden="1">
      <c r="A215" s="14">
        <v>42335</v>
      </c>
      <c r="B215" s="14">
        <v>42335</v>
      </c>
      <c r="C215" s="8">
        <f aca="true" t="shared" si="60" ref="C215:C278">41-((A215-$C$12)/7)</f>
        <v>13.714285714285715</v>
      </c>
      <c r="D215" s="8">
        <f aca="true" t="shared" si="61" ref="D215:D278">41-((A215-$D$12)/7)</f>
        <v>14.714285714285715</v>
      </c>
      <c r="E215" s="8">
        <f aca="true" t="shared" si="62" ref="E215:E278">41-((A215-$E$12)/7)</f>
        <v>15.714285714285715</v>
      </c>
      <c r="F215" s="8">
        <f aca="true" t="shared" si="63" ref="F215:F278">41-(($A215-$F$12)/7)</f>
        <v>16.714285714285715</v>
      </c>
      <c r="G215" s="8">
        <f aca="true" t="shared" si="64" ref="G215:G278">41-(($A215-$G$12)/7)</f>
        <v>17.714285714285715</v>
      </c>
      <c r="H215" s="8">
        <f aca="true" t="shared" si="65" ref="H215:H278">41-(($A215-$H$12)/7)</f>
        <v>18.714285714285715</v>
      </c>
      <c r="I215" s="8">
        <f aca="true" t="shared" si="66" ref="I215:I278">41-(($A215-$I$12)/7)</f>
        <v>19.714285714285715</v>
      </c>
      <c r="J215" s="8">
        <f aca="true" t="shared" si="67" ref="J215:J278">41-(($A215-$J$12)/7)</f>
        <v>20.714285714285715</v>
      </c>
      <c r="K215" s="8">
        <f aca="true" t="shared" si="68" ref="K215:K278">41-(($A215-$K$12)/7)</f>
        <v>21.714285714285715</v>
      </c>
      <c r="L215" s="8">
        <f aca="true" t="shared" si="69" ref="L215:L278">41-(($A215-$L$12)/7)</f>
        <v>22.714285714285715</v>
      </c>
      <c r="M215" s="8">
        <f aca="true" t="shared" si="70" ref="M215:M278">41-(($A215-$M$12)/7)</f>
        <v>23.714285714285715</v>
      </c>
      <c r="N215" s="8" t="e">
        <f aca="true" t="shared" si="71" ref="N215:N278">41-(($A215-$N$12)/7)</f>
        <v>#VALUE!</v>
      </c>
      <c r="O215" s="8">
        <f aca="true" t="shared" si="72" ref="O215:O278">41-(($A215-$O$12)/7)</f>
        <v>-6006.857142857143</v>
      </c>
      <c r="P215" s="8">
        <f aca="true" t="shared" si="73" ref="P215:P278">41-(($A215-$P$12)/7)</f>
        <v>-6006.857142857143</v>
      </c>
      <c r="Q215" s="8">
        <f aca="true" t="shared" si="74" ref="Q215:Q278">41-(($A215-$Q$12)/7)</f>
        <v>-6006.857142857143</v>
      </c>
      <c r="R215" s="8">
        <f aca="true" t="shared" si="75" ref="R215:R278">41-(($A215-$R$12)/7)</f>
        <v>-6006.857142857143</v>
      </c>
      <c r="S215" s="8">
        <f aca="true" t="shared" si="76" ref="S215:S278">41-(($A215-$S$12)/7)</f>
        <v>-6006.857142857143</v>
      </c>
      <c r="T215" s="8">
        <f aca="true" t="shared" si="77" ref="T215:T278">41-(($A215-$T$12)/7)</f>
        <v>-6006.857142857143</v>
      </c>
      <c r="U215" s="8">
        <f aca="true" t="shared" si="78" ref="U215:U278">41-(($A215-$U$12)/7)</f>
        <v>-6006.857142857143</v>
      </c>
      <c r="V215" s="8">
        <f t="shared" si="59"/>
        <v>-6006.857142857143</v>
      </c>
    </row>
    <row r="216" spans="1:22" s="6" customFormat="1" ht="13.5" hidden="1">
      <c r="A216" s="14">
        <v>42336</v>
      </c>
      <c r="B216" s="14">
        <v>42336</v>
      </c>
      <c r="C216" s="8">
        <f t="shared" si="60"/>
        <v>13.571428571428573</v>
      </c>
      <c r="D216" s="8">
        <f t="shared" si="61"/>
        <v>14.571428571428573</v>
      </c>
      <c r="E216" s="8">
        <f t="shared" si="62"/>
        <v>15.571428571428573</v>
      </c>
      <c r="F216" s="8">
        <f t="shared" si="63"/>
        <v>16.571428571428573</v>
      </c>
      <c r="G216" s="8">
        <f t="shared" si="64"/>
        <v>17.571428571428573</v>
      </c>
      <c r="H216" s="8">
        <f t="shared" si="65"/>
        <v>18.571428571428573</v>
      </c>
      <c r="I216" s="8">
        <f t="shared" si="66"/>
        <v>19.571428571428573</v>
      </c>
      <c r="J216" s="8">
        <f t="shared" si="67"/>
        <v>20.571428571428573</v>
      </c>
      <c r="K216" s="8">
        <f t="shared" si="68"/>
        <v>21.571428571428573</v>
      </c>
      <c r="L216" s="8">
        <f t="shared" si="69"/>
        <v>22.571428571428573</v>
      </c>
      <c r="M216" s="8">
        <f t="shared" si="70"/>
        <v>23.571428571428573</v>
      </c>
      <c r="N216" s="8" t="e">
        <f t="shared" si="71"/>
        <v>#VALUE!</v>
      </c>
      <c r="O216" s="8">
        <f t="shared" si="72"/>
        <v>-6007</v>
      </c>
      <c r="P216" s="8">
        <f t="shared" si="73"/>
        <v>-6007</v>
      </c>
      <c r="Q216" s="8">
        <f t="shared" si="74"/>
        <v>-6007</v>
      </c>
      <c r="R216" s="8">
        <f t="shared" si="75"/>
        <v>-6007</v>
      </c>
      <c r="S216" s="8">
        <f t="shared" si="76"/>
        <v>-6007</v>
      </c>
      <c r="T216" s="8">
        <f t="shared" si="77"/>
        <v>-6007</v>
      </c>
      <c r="U216" s="8">
        <f t="shared" si="78"/>
        <v>-6007</v>
      </c>
      <c r="V216" s="8">
        <f aca="true" t="shared" si="79" ref="V216:V279">41-(($A216-$V$12)/7)</f>
        <v>-6007</v>
      </c>
    </row>
    <row r="217" spans="1:22" s="6" customFormat="1" ht="13.5" hidden="1">
      <c r="A217" s="14">
        <v>42337</v>
      </c>
      <c r="B217" s="14">
        <v>42337</v>
      </c>
      <c r="C217" s="8">
        <f t="shared" si="60"/>
        <v>13.428571428571427</v>
      </c>
      <c r="D217" s="8">
        <f t="shared" si="61"/>
        <v>14.428571428571427</v>
      </c>
      <c r="E217" s="8">
        <f t="shared" si="62"/>
        <v>15.428571428571427</v>
      </c>
      <c r="F217" s="8">
        <f t="shared" si="63"/>
        <v>16.428571428571427</v>
      </c>
      <c r="G217" s="8">
        <f t="shared" si="64"/>
        <v>17.428571428571427</v>
      </c>
      <c r="H217" s="8">
        <f t="shared" si="65"/>
        <v>18.428571428571427</v>
      </c>
      <c r="I217" s="8">
        <f t="shared" si="66"/>
        <v>19.428571428571427</v>
      </c>
      <c r="J217" s="8">
        <f t="shared" si="67"/>
        <v>20.428571428571427</v>
      </c>
      <c r="K217" s="8">
        <f t="shared" si="68"/>
        <v>21.428571428571427</v>
      </c>
      <c r="L217" s="8">
        <f t="shared" si="69"/>
        <v>22.428571428571427</v>
      </c>
      <c r="M217" s="8">
        <f t="shared" si="70"/>
        <v>23.428571428571427</v>
      </c>
      <c r="N217" s="8" t="e">
        <f t="shared" si="71"/>
        <v>#VALUE!</v>
      </c>
      <c r="O217" s="8">
        <f t="shared" si="72"/>
        <v>-6007.142857142857</v>
      </c>
      <c r="P217" s="8">
        <f t="shared" si="73"/>
        <v>-6007.142857142857</v>
      </c>
      <c r="Q217" s="8">
        <f t="shared" si="74"/>
        <v>-6007.142857142857</v>
      </c>
      <c r="R217" s="8">
        <f t="shared" si="75"/>
        <v>-6007.142857142857</v>
      </c>
      <c r="S217" s="8">
        <f t="shared" si="76"/>
        <v>-6007.142857142857</v>
      </c>
      <c r="T217" s="8">
        <f t="shared" si="77"/>
        <v>-6007.142857142857</v>
      </c>
      <c r="U217" s="8">
        <f t="shared" si="78"/>
        <v>-6007.142857142857</v>
      </c>
      <c r="V217" s="8">
        <f t="shared" si="79"/>
        <v>-6007.142857142857</v>
      </c>
    </row>
    <row r="218" spans="1:22" s="6" customFormat="1" ht="13.5" hidden="1">
      <c r="A218" s="14">
        <v>42338</v>
      </c>
      <c r="B218" s="14">
        <v>42338</v>
      </c>
      <c r="C218" s="8">
        <f t="shared" si="60"/>
        <v>13.285714285714285</v>
      </c>
      <c r="D218" s="8">
        <f t="shared" si="61"/>
        <v>14.285714285714285</v>
      </c>
      <c r="E218" s="8">
        <f t="shared" si="62"/>
        <v>15.285714285714285</v>
      </c>
      <c r="F218" s="8">
        <f t="shared" si="63"/>
        <v>16.285714285714285</v>
      </c>
      <c r="G218" s="8">
        <f t="shared" si="64"/>
        <v>17.285714285714285</v>
      </c>
      <c r="H218" s="8">
        <f t="shared" si="65"/>
        <v>18.285714285714285</v>
      </c>
      <c r="I218" s="8">
        <f t="shared" si="66"/>
        <v>19.285714285714285</v>
      </c>
      <c r="J218" s="8">
        <f t="shared" si="67"/>
        <v>20.285714285714285</v>
      </c>
      <c r="K218" s="8">
        <f t="shared" si="68"/>
        <v>21.285714285714285</v>
      </c>
      <c r="L218" s="8">
        <f t="shared" si="69"/>
        <v>22.285714285714285</v>
      </c>
      <c r="M218" s="8">
        <f t="shared" si="70"/>
        <v>23.285714285714285</v>
      </c>
      <c r="N218" s="8" t="e">
        <f t="shared" si="71"/>
        <v>#VALUE!</v>
      </c>
      <c r="O218" s="8">
        <f t="shared" si="72"/>
        <v>-6007.285714285715</v>
      </c>
      <c r="P218" s="8">
        <f t="shared" si="73"/>
        <v>-6007.285714285715</v>
      </c>
      <c r="Q218" s="8">
        <f t="shared" si="74"/>
        <v>-6007.285714285715</v>
      </c>
      <c r="R218" s="8">
        <f t="shared" si="75"/>
        <v>-6007.285714285715</v>
      </c>
      <c r="S218" s="8">
        <f t="shared" si="76"/>
        <v>-6007.285714285715</v>
      </c>
      <c r="T218" s="8">
        <f t="shared" si="77"/>
        <v>-6007.285714285715</v>
      </c>
      <c r="U218" s="8">
        <f t="shared" si="78"/>
        <v>-6007.285714285715</v>
      </c>
      <c r="V218" s="8">
        <f t="shared" si="79"/>
        <v>-6007.285714285715</v>
      </c>
    </row>
    <row r="219" spans="1:22" s="6" customFormat="1" ht="13.5" hidden="1">
      <c r="A219" s="14">
        <v>42339</v>
      </c>
      <c r="B219" s="14">
        <v>42339</v>
      </c>
      <c r="C219" s="8">
        <f t="shared" si="60"/>
        <v>13.142857142857142</v>
      </c>
      <c r="D219" s="8">
        <f t="shared" si="61"/>
        <v>14.142857142857142</v>
      </c>
      <c r="E219" s="8">
        <f t="shared" si="62"/>
        <v>15.142857142857142</v>
      </c>
      <c r="F219" s="8">
        <f t="shared" si="63"/>
        <v>16.142857142857142</v>
      </c>
      <c r="G219" s="8">
        <f t="shared" si="64"/>
        <v>17.142857142857142</v>
      </c>
      <c r="H219" s="8">
        <f t="shared" si="65"/>
        <v>18.142857142857142</v>
      </c>
      <c r="I219" s="8">
        <f t="shared" si="66"/>
        <v>19.142857142857142</v>
      </c>
      <c r="J219" s="8">
        <f t="shared" si="67"/>
        <v>20.142857142857142</v>
      </c>
      <c r="K219" s="8">
        <f t="shared" si="68"/>
        <v>21.142857142857142</v>
      </c>
      <c r="L219" s="8">
        <f t="shared" si="69"/>
        <v>22.142857142857142</v>
      </c>
      <c r="M219" s="8">
        <f t="shared" si="70"/>
        <v>23.142857142857142</v>
      </c>
      <c r="N219" s="8" t="e">
        <f t="shared" si="71"/>
        <v>#VALUE!</v>
      </c>
      <c r="O219" s="8">
        <f t="shared" si="72"/>
        <v>-6007.428571428572</v>
      </c>
      <c r="P219" s="8">
        <f t="shared" si="73"/>
        <v>-6007.428571428572</v>
      </c>
      <c r="Q219" s="8">
        <f t="shared" si="74"/>
        <v>-6007.428571428572</v>
      </c>
      <c r="R219" s="8">
        <f t="shared" si="75"/>
        <v>-6007.428571428572</v>
      </c>
      <c r="S219" s="8">
        <f t="shared" si="76"/>
        <v>-6007.428571428572</v>
      </c>
      <c r="T219" s="8">
        <f t="shared" si="77"/>
        <v>-6007.428571428572</v>
      </c>
      <c r="U219" s="8">
        <f t="shared" si="78"/>
        <v>-6007.428571428572</v>
      </c>
      <c r="V219" s="8">
        <f t="shared" si="79"/>
        <v>-6007.428571428572</v>
      </c>
    </row>
    <row r="220" spans="1:22" s="6" customFormat="1" ht="13.5" hidden="1">
      <c r="A220" s="14">
        <v>42340</v>
      </c>
      <c r="B220" s="14">
        <v>42340</v>
      </c>
      <c r="C220" s="8">
        <f t="shared" si="60"/>
        <v>13</v>
      </c>
      <c r="D220" s="8">
        <f t="shared" si="61"/>
        <v>14</v>
      </c>
      <c r="E220" s="8">
        <f t="shared" si="62"/>
        <v>15</v>
      </c>
      <c r="F220" s="8">
        <f t="shared" si="63"/>
        <v>16</v>
      </c>
      <c r="G220" s="8">
        <f t="shared" si="64"/>
        <v>17</v>
      </c>
      <c r="H220" s="8">
        <f t="shared" si="65"/>
        <v>18</v>
      </c>
      <c r="I220" s="8">
        <f t="shared" si="66"/>
        <v>19</v>
      </c>
      <c r="J220" s="8">
        <f t="shared" si="67"/>
        <v>20</v>
      </c>
      <c r="K220" s="8">
        <f t="shared" si="68"/>
        <v>21</v>
      </c>
      <c r="L220" s="8">
        <f t="shared" si="69"/>
        <v>22</v>
      </c>
      <c r="M220" s="8">
        <f t="shared" si="70"/>
        <v>23</v>
      </c>
      <c r="N220" s="8" t="e">
        <f t="shared" si="71"/>
        <v>#VALUE!</v>
      </c>
      <c r="O220" s="8">
        <f t="shared" si="72"/>
        <v>-6007.571428571428</v>
      </c>
      <c r="P220" s="8">
        <f t="shared" si="73"/>
        <v>-6007.571428571428</v>
      </c>
      <c r="Q220" s="8">
        <f t="shared" si="74"/>
        <v>-6007.571428571428</v>
      </c>
      <c r="R220" s="8">
        <f t="shared" si="75"/>
        <v>-6007.571428571428</v>
      </c>
      <c r="S220" s="8">
        <f t="shared" si="76"/>
        <v>-6007.571428571428</v>
      </c>
      <c r="T220" s="8">
        <f t="shared" si="77"/>
        <v>-6007.571428571428</v>
      </c>
      <c r="U220" s="8">
        <f t="shared" si="78"/>
        <v>-6007.571428571428</v>
      </c>
      <c r="V220" s="8">
        <f t="shared" si="79"/>
        <v>-6007.571428571428</v>
      </c>
    </row>
    <row r="221" spans="1:22" s="6" customFormat="1" ht="13.5" hidden="1">
      <c r="A221" s="14">
        <v>42341</v>
      </c>
      <c r="B221" s="14">
        <v>42341</v>
      </c>
      <c r="C221" s="8">
        <f t="shared" si="60"/>
        <v>12.857142857142858</v>
      </c>
      <c r="D221" s="8">
        <f t="shared" si="61"/>
        <v>13.857142857142858</v>
      </c>
      <c r="E221" s="8">
        <f t="shared" si="62"/>
        <v>14.857142857142858</v>
      </c>
      <c r="F221" s="8">
        <f t="shared" si="63"/>
        <v>15.857142857142858</v>
      </c>
      <c r="G221" s="8">
        <f t="shared" si="64"/>
        <v>16.857142857142858</v>
      </c>
      <c r="H221" s="8">
        <f t="shared" si="65"/>
        <v>17.857142857142858</v>
      </c>
      <c r="I221" s="8">
        <f t="shared" si="66"/>
        <v>18.857142857142858</v>
      </c>
      <c r="J221" s="8">
        <f t="shared" si="67"/>
        <v>19.857142857142858</v>
      </c>
      <c r="K221" s="8">
        <f t="shared" si="68"/>
        <v>20.857142857142858</v>
      </c>
      <c r="L221" s="8">
        <f t="shared" si="69"/>
        <v>21.857142857142858</v>
      </c>
      <c r="M221" s="8">
        <f t="shared" si="70"/>
        <v>22.857142857142858</v>
      </c>
      <c r="N221" s="8" t="e">
        <f t="shared" si="71"/>
        <v>#VALUE!</v>
      </c>
      <c r="O221" s="8">
        <f t="shared" si="72"/>
        <v>-6007.714285714285</v>
      </c>
      <c r="P221" s="8">
        <f t="shared" si="73"/>
        <v>-6007.714285714285</v>
      </c>
      <c r="Q221" s="8">
        <f t="shared" si="74"/>
        <v>-6007.714285714285</v>
      </c>
      <c r="R221" s="8">
        <f t="shared" si="75"/>
        <v>-6007.714285714285</v>
      </c>
      <c r="S221" s="8">
        <f t="shared" si="76"/>
        <v>-6007.714285714285</v>
      </c>
      <c r="T221" s="8">
        <f t="shared" si="77"/>
        <v>-6007.714285714285</v>
      </c>
      <c r="U221" s="8">
        <f t="shared" si="78"/>
        <v>-6007.714285714285</v>
      </c>
      <c r="V221" s="8">
        <f t="shared" si="79"/>
        <v>-6007.714285714285</v>
      </c>
    </row>
    <row r="222" spans="1:22" s="6" customFormat="1" ht="13.5" hidden="1">
      <c r="A222" s="14">
        <v>42342</v>
      </c>
      <c r="B222" s="14">
        <v>42342</v>
      </c>
      <c r="C222" s="8">
        <f t="shared" si="60"/>
        <v>12.714285714285715</v>
      </c>
      <c r="D222" s="8">
        <f t="shared" si="61"/>
        <v>13.714285714285715</v>
      </c>
      <c r="E222" s="8">
        <f t="shared" si="62"/>
        <v>14.714285714285715</v>
      </c>
      <c r="F222" s="8">
        <f t="shared" si="63"/>
        <v>15.714285714285715</v>
      </c>
      <c r="G222" s="8">
        <f t="shared" si="64"/>
        <v>16.714285714285715</v>
      </c>
      <c r="H222" s="8">
        <f t="shared" si="65"/>
        <v>17.714285714285715</v>
      </c>
      <c r="I222" s="8">
        <f t="shared" si="66"/>
        <v>18.714285714285715</v>
      </c>
      <c r="J222" s="8">
        <f t="shared" si="67"/>
        <v>19.714285714285715</v>
      </c>
      <c r="K222" s="8">
        <f t="shared" si="68"/>
        <v>20.714285714285715</v>
      </c>
      <c r="L222" s="8">
        <f t="shared" si="69"/>
        <v>21.714285714285715</v>
      </c>
      <c r="M222" s="8">
        <f t="shared" si="70"/>
        <v>22.714285714285715</v>
      </c>
      <c r="N222" s="8" t="e">
        <f t="shared" si="71"/>
        <v>#VALUE!</v>
      </c>
      <c r="O222" s="8">
        <f t="shared" si="72"/>
        <v>-6007.857142857143</v>
      </c>
      <c r="P222" s="8">
        <f t="shared" si="73"/>
        <v>-6007.857142857143</v>
      </c>
      <c r="Q222" s="8">
        <f t="shared" si="74"/>
        <v>-6007.857142857143</v>
      </c>
      <c r="R222" s="8">
        <f t="shared" si="75"/>
        <v>-6007.857142857143</v>
      </c>
      <c r="S222" s="8">
        <f t="shared" si="76"/>
        <v>-6007.857142857143</v>
      </c>
      <c r="T222" s="8">
        <f t="shared" si="77"/>
        <v>-6007.857142857143</v>
      </c>
      <c r="U222" s="8">
        <f t="shared" si="78"/>
        <v>-6007.857142857143</v>
      </c>
      <c r="V222" s="8">
        <f t="shared" si="79"/>
        <v>-6007.857142857143</v>
      </c>
    </row>
    <row r="223" spans="1:22" s="6" customFormat="1" ht="13.5" hidden="1">
      <c r="A223" s="14">
        <v>42343</v>
      </c>
      <c r="B223" s="14">
        <v>42343</v>
      </c>
      <c r="C223" s="8">
        <f t="shared" si="60"/>
        <v>12.571428571428573</v>
      </c>
      <c r="D223" s="8">
        <f t="shared" si="61"/>
        <v>13.571428571428573</v>
      </c>
      <c r="E223" s="8">
        <f t="shared" si="62"/>
        <v>14.571428571428573</v>
      </c>
      <c r="F223" s="8">
        <f t="shared" si="63"/>
        <v>15.571428571428573</v>
      </c>
      <c r="G223" s="8">
        <f t="shared" si="64"/>
        <v>16.571428571428573</v>
      </c>
      <c r="H223" s="8">
        <f t="shared" si="65"/>
        <v>17.571428571428573</v>
      </c>
      <c r="I223" s="8">
        <f t="shared" si="66"/>
        <v>18.571428571428573</v>
      </c>
      <c r="J223" s="8">
        <f t="shared" si="67"/>
        <v>19.571428571428573</v>
      </c>
      <c r="K223" s="8">
        <f t="shared" si="68"/>
        <v>20.571428571428573</v>
      </c>
      <c r="L223" s="8">
        <f t="shared" si="69"/>
        <v>21.571428571428573</v>
      </c>
      <c r="M223" s="8">
        <f t="shared" si="70"/>
        <v>22.571428571428573</v>
      </c>
      <c r="N223" s="8" t="e">
        <f t="shared" si="71"/>
        <v>#VALUE!</v>
      </c>
      <c r="O223" s="8">
        <f t="shared" si="72"/>
        <v>-6008</v>
      </c>
      <c r="P223" s="8">
        <f t="shared" si="73"/>
        <v>-6008</v>
      </c>
      <c r="Q223" s="8">
        <f t="shared" si="74"/>
        <v>-6008</v>
      </c>
      <c r="R223" s="8">
        <f t="shared" si="75"/>
        <v>-6008</v>
      </c>
      <c r="S223" s="8">
        <f t="shared" si="76"/>
        <v>-6008</v>
      </c>
      <c r="T223" s="8">
        <f t="shared" si="77"/>
        <v>-6008</v>
      </c>
      <c r="U223" s="8">
        <f t="shared" si="78"/>
        <v>-6008</v>
      </c>
      <c r="V223" s="8">
        <f t="shared" si="79"/>
        <v>-6008</v>
      </c>
    </row>
    <row r="224" spans="1:22" s="6" customFormat="1" ht="13.5" hidden="1">
      <c r="A224" s="14">
        <v>42344</v>
      </c>
      <c r="B224" s="14">
        <v>42344</v>
      </c>
      <c r="C224" s="8">
        <f t="shared" si="60"/>
        <v>12.428571428571427</v>
      </c>
      <c r="D224" s="8">
        <f t="shared" si="61"/>
        <v>13.428571428571427</v>
      </c>
      <c r="E224" s="8">
        <f t="shared" si="62"/>
        <v>14.428571428571427</v>
      </c>
      <c r="F224" s="8">
        <f t="shared" si="63"/>
        <v>15.428571428571427</v>
      </c>
      <c r="G224" s="8">
        <f t="shared" si="64"/>
        <v>16.428571428571427</v>
      </c>
      <c r="H224" s="8">
        <f t="shared" si="65"/>
        <v>17.428571428571427</v>
      </c>
      <c r="I224" s="8">
        <f t="shared" si="66"/>
        <v>18.428571428571427</v>
      </c>
      <c r="J224" s="8">
        <f t="shared" si="67"/>
        <v>19.428571428571427</v>
      </c>
      <c r="K224" s="8">
        <f t="shared" si="68"/>
        <v>20.428571428571427</v>
      </c>
      <c r="L224" s="8">
        <f t="shared" si="69"/>
        <v>21.428571428571427</v>
      </c>
      <c r="M224" s="8">
        <f t="shared" si="70"/>
        <v>22.428571428571427</v>
      </c>
      <c r="N224" s="8" t="e">
        <f t="shared" si="71"/>
        <v>#VALUE!</v>
      </c>
      <c r="O224" s="8">
        <f t="shared" si="72"/>
        <v>-6008.142857142857</v>
      </c>
      <c r="P224" s="8">
        <f t="shared" si="73"/>
        <v>-6008.142857142857</v>
      </c>
      <c r="Q224" s="8">
        <f t="shared" si="74"/>
        <v>-6008.142857142857</v>
      </c>
      <c r="R224" s="8">
        <f t="shared" si="75"/>
        <v>-6008.142857142857</v>
      </c>
      <c r="S224" s="8">
        <f t="shared" si="76"/>
        <v>-6008.142857142857</v>
      </c>
      <c r="T224" s="8">
        <f t="shared" si="77"/>
        <v>-6008.142857142857</v>
      </c>
      <c r="U224" s="8">
        <f t="shared" si="78"/>
        <v>-6008.142857142857</v>
      </c>
      <c r="V224" s="8">
        <f t="shared" si="79"/>
        <v>-6008.142857142857</v>
      </c>
    </row>
    <row r="225" spans="1:22" s="6" customFormat="1" ht="13.5" hidden="1">
      <c r="A225" s="14">
        <v>42345</v>
      </c>
      <c r="B225" s="14">
        <v>42345</v>
      </c>
      <c r="C225" s="8">
        <f t="shared" si="60"/>
        <v>12.285714285714285</v>
      </c>
      <c r="D225" s="8">
        <f t="shared" si="61"/>
        <v>13.285714285714285</v>
      </c>
      <c r="E225" s="8">
        <f t="shared" si="62"/>
        <v>14.285714285714285</v>
      </c>
      <c r="F225" s="8">
        <f t="shared" si="63"/>
        <v>15.285714285714285</v>
      </c>
      <c r="G225" s="8">
        <f t="shared" si="64"/>
        <v>16.285714285714285</v>
      </c>
      <c r="H225" s="8">
        <f t="shared" si="65"/>
        <v>17.285714285714285</v>
      </c>
      <c r="I225" s="8">
        <f t="shared" si="66"/>
        <v>18.285714285714285</v>
      </c>
      <c r="J225" s="8">
        <f t="shared" si="67"/>
        <v>19.285714285714285</v>
      </c>
      <c r="K225" s="8">
        <f t="shared" si="68"/>
        <v>20.285714285714285</v>
      </c>
      <c r="L225" s="8">
        <f t="shared" si="69"/>
        <v>21.285714285714285</v>
      </c>
      <c r="M225" s="8">
        <f t="shared" si="70"/>
        <v>22.285714285714285</v>
      </c>
      <c r="N225" s="8" t="e">
        <f t="shared" si="71"/>
        <v>#VALUE!</v>
      </c>
      <c r="O225" s="8">
        <f t="shared" si="72"/>
        <v>-6008.285714285715</v>
      </c>
      <c r="P225" s="8">
        <f t="shared" si="73"/>
        <v>-6008.285714285715</v>
      </c>
      <c r="Q225" s="8">
        <f t="shared" si="74"/>
        <v>-6008.285714285715</v>
      </c>
      <c r="R225" s="8">
        <f t="shared" si="75"/>
        <v>-6008.285714285715</v>
      </c>
      <c r="S225" s="8">
        <f t="shared" si="76"/>
        <v>-6008.285714285715</v>
      </c>
      <c r="T225" s="8">
        <f t="shared" si="77"/>
        <v>-6008.285714285715</v>
      </c>
      <c r="U225" s="8">
        <f t="shared" si="78"/>
        <v>-6008.285714285715</v>
      </c>
      <c r="V225" s="8">
        <f t="shared" si="79"/>
        <v>-6008.285714285715</v>
      </c>
    </row>
    <row r="226" spans="1:22" s="6" customFormat="1" ht="13.5" hidden="1">
      <c r="A226" s="14">
        <v>42346</v>
      </c>
      <c r="B226" s="14">
        <v>42346</v>
      </c>
      <c r="C226" s="8">
        <f t="shared" si="60"/>
        <v>12.142857142857142</v>
      </c>
      <c r="D226" s="8">
        <f t="shared" si="61"/>
        <v>13.142857142857142</v>
      </c>
      <c r="E226" s="8">
        <f t="shared" si="62"/>
        <v>14.142857142857142</v>
      </c>
      <c r="F226" s="8">
        <f t="shared" si="63"/>
        <v>15.142857142857142</v>
      </c>
      <c r="G226" s="8">
        <f t="shared" si="64"/>
        <v>16.142857142857142</v>
      </c>
      <c r="H226" s="8">
        <f t="shared" si="65"/>
        <v>17.142857142857142</v>
      </c>
      <c r="I226" s="8">
        <f t="shared" si="66"/>
        <v>18.142857142857142</v>
      </c>
      <c r="J226" s="8">
        <f t="shared" si="67"/>
        <v>19.142857142857142</v>
      </c>
      <c r="K226" s="8">
        <f t="shared" si="68"/>
        <v>20.142857142857142</v>
      </c>
      <c r="L226" s="8">
        <f t="shared" si="69"/>
        <v>21.142857142857142</v>
      </c>
      <c r="M226" s="8">
        <f t="shared" si="70"/>
        <v>22.142857142857142</v>
      </c>
      <c r="N226" s="8" t="e">
        <f t="shared" si="71"/>
        <v>#VALUE!</v>
      </c>
      <c r="O226" s="8">
        <f t="shared" si="72"/>
        <v>-6008.428571428572</v>
      </c>
      <c r="P226" s="8">
        <f t="shared" si="73"/>
        <v>-6008.428571428572</v>
      </c>
      <c r="Q226" s="8">
        <f t="shared" si="74"/>
        <v>-6008.428571428572</v>
      </c>
      <c r="R226" s="8">
        <f t="shared" si="75"/>
        <v>-6008.428571428572</v>
      </c>
      <c r="S226" s="8">
        <f t="shared" si="76"/>
        <v>-6008.428571428572</v>
      </c>
      <c r="T226" s="8">
        <f t="shared" si="77"/>
        <v>-6008.428571428572</v>
      </c>
      <c r="U226" s="8">
        <f t="shared" si="78"/>
        <v>-6008.428571428572</v>
      </c>
      <c r="V226" s="8">
        <f t="shared" si="79"/>
        <v>-6008.428571428572</v>
      </c>
    </row>
    <row r="227" spans="1:22" s="6" customFormat="1" ht="13.5" hidden="1">
      <c r="A227" s="14">
        <v>42347</v>
      </c>
      <c r="B227" s="14">
        <v>42347</v>
      </c>
      <c r="C227" s="8">
        <f t="shared" si="60"/>
        <v>12</v>
      </c>
      <c r="D227" s="8">
        <f t="shared" si="61"/>
        <v>13</v>
      </c>
      <c r="E227" s="8">
        <f t="shared" si="62"/>
        <v>14</v>
      </c>
      <c r="F227" s="8">
        <f t="shared" si="63"/>
        <v>15</v>
      </c>
      <c r="G227" s="8">
        <f t="shared" si="64"/>
        <v>16</v>
      </c>
      <c r="H227" s="8">
        <f t="shared" si="65"/>
        <v>17</v>
      </c>
      <c r="I227" s="8">
        <f t="shared" si="66"/>
        <v>18</v>
      </c>
      <c r="J227" s="8">
        <f t="shared" si="67"/>
        <v>19</v>
      </c>
      <c r="K227" s="8">
        <f t="shared" si="68"/>
        <v>20</v>
      </c>
      <c r="L227" s="8">
        <f t="shared" si="69"/>
        <v>21</v>
      </c>
      <c r="M227" s="8">
        <f t="shared" si="70"/>
        <v>22</v>
      </c>
      <c r="N227" s="8" t="e">
        <f t="shared" si="71"/>
        <v>#VALUE!</v>
      </c>
      <c r="O227" s="8">
        <f t="shared" si="72"/>
        <v>-6008.571428571428</v>
      </c>
      <c r="P227" s="8">
        <f t="shared" si="73"/>
        <v>-6008.571428571428</v>
      </c>
      <c r="Q227" s="8">
        <f t="shared" si="74"/>
        <v>-6008.571428571428</v>
      </c>
      <c r="R227" s="8">
        <f t="shared" si="75"/>
        <v>-6008.571428571428</v>
      </c>
      <c r="S227" s="8">
        <f t="shared" si="76"/>
        <v>-6008.571428571428</v>
      </c>
      <c r="T227" s="8">
        <f t="shared" si="77"/>
        <v>-6008.571428571428</v>
      </c>
      <c r="U227" s="8">
        <f t="shared" si="78"/>
        <v>-6008.571428571428</v>
      </c>
      <c r="V227" s="8">
        <f t="shared" si="79"/>
        <v>-6008.571428571428</v>
      </c>
    </row>
    <row r="228" spans="1:22" s="6" customFormat="1" ht="13.5" hidden="1">
      <c r="A228" s="14">
        <v>42348</v>
      </c>
      <c r="B228" s="14">
        <v>42348</v>
      </c>
      <c r="C228" s="8">
        <f t="shared" si="60"/>
        <v>11.857142857142858</v>
      </c>
      <c r="D228" s="8">
        <f t="shared" si="61"/>
        <v>12.857142857142858</v>
      </c>
      <c r="E228" s="8">
        <f t="shared" si="62"/>
        <v>13.857142857142858</v>
      </c>
      <c r="F228" s="8">
        <f t="shared" si="63"/>
        <v>14.857142857142858</v>
      </c>
      <c r="G228" s="8">
        <f t="shared" si="64"/>
        <v>15.857142857142858</v>
      </c>
      <c r="H228" s="8">
        <f t="shared" si="65"/>
        <v>16.857142857142858</v>
      </c>
      <c r="I228" s="8">
        <f t="shared" si="66"/>
        <v>17.857142857142858</v>
      </c>
      <c r="J228" s="8">
        <f t="shared" si="67"/>
        <v>18.857142857142858</v>
      </c>
      <c r="K228" s="8">
        <f t="shared" si="68"/>
        <v>19.857142857142858</v>
      </c>
      <c r="L228" s="8">
        <f t="shared" si="69"/>
        <v>20.857142857142858</v>
      </c>
      <c r="M228" s="8">
        <f t="shared" si="70"/>
        <v>21.857142857142858</v>
      </c>
      <c r="N228" s="8" t="e">
        <f t="shared" si="71"/>
        <v>#VALUE!</v>
      </c>
      <c r="O228" s="8">
        <f t="shared" si="72"/>
        <v>-6008.714285714285</v>
      </c>
      <c r="P228" s="8">
        <f t="shared" si="73"/>
        <v>-6008.714285714285</v>
      </c>
      <c r="Q228" s="8">
        <f t="shared" si="74"/>
        <v>-6008.714285714285</v>
      </c>
      <c r="R228" s="8">
        <f t="shared" si="75"/>
        <v>-6008.714285714285</v>
      </c>
      <c r="S228" s="8">
        <f t="shared" si="76"/>
        <v>-6008.714285714285</v>
      </c>
      <c r="T228" s="8">
        <f t="shared" si="77"/>
        <v>-6008.714285714285</v>
      </c>
      <c r="U228" s="8">
        <f t="shared" si="78"/>
        <v>-6008.714285714285</v>
      </c>
      <c r="V228" s="8">
        <f t="shared" si="79"/>
        <v>-6008.714285714285</v>
      </c>
    </row>
    <row r="229" spans="1:22" s="6" customFormat="1" ht="13.5" hidden="1">
      <c r="A229" s="14">
        <v>42349</v>
      </c>
      <c r="B229" s="14">
        <v>42349</v>
      </c>
      <c r="C229" s="8">
        <f t="shared" si="60"/>
        <v>11.714285714285715</v>
      </c>
      <c r="D229" s="8">
        <f t="shared" si="61"/>
        <v>12.714285714285715</v>
      </c>
      <c r="E229" s="8">
        <f t="shared" si="62"/>
        <v>13.714285714285715</v>
      </c>
      <c r="F229" s="8">
        <f t="shared" si="63"/>
        <v>14.714285714285715</v>
      </c>
      <c r="G229" s="8">
        <f t="shared" si="64"/>
        <v>15.714285714285715</v>
      </c>
      <c r="H229" s="8">
        <f t="shared" si="65"/>
        <v>16.714285714285715</v>
      </c>
      <c r="I229" s="8">
        <f t="shared" si="66"/>
        <v>17.714285714285715</v>
      </c>
      <c r="J229" s="8">
        <f t="shared" si="67"/>
        <v>18.714285714285715</v>
      </c>
      <c r="K229" s="8">
        <f t="shared" si="68"/>
        <v>19.714285714285715</v>
      </c>
      <c r="L229" s="8">
        <f t="shared" si="69"/>
        <v>20.714285714285715</v>
      </c>
      <c r="M229" s="8">
        <f t="shared" si="70"/>
        <v>21.714285714285715</v>
      </c>
      <c r="N229" s="8" t="e">
        <f t="shared" si="71"/>
        <v>#VALUE!</v>
      </c>
      <c r="O229" s="8">
        <f t="shared" si="72"/>
        <v>-6008.857142857143</v>
      </c>
      <c r="P229" s="8">
        <f t="shared" si="73"/>
        <v>-6008.857142857143</v>
      </c>
      <c r="Q229" s="8">
        <f t="shared" si="74"/>
        <v>-6008.857142857143</v>
      </c>
      <c r="R229" s="8">
        <f t="shared" si="75"/>
        <v>-6008.857142857143</v>
      </c>
      <c r="S229" s="8">
        <f t="shared" si="76"/>
        <v>-6008.857142857143</v>
      </c>
      <c r="T229" s="8">
        <f t="shared" si="77"/>
        <v>-6008.857142857143</v>
      </c>
      <c r="U229" s="8">
        <f t="shared" si="78"/>
        <v>-6008.857142857143</v>
      </c>
      <c r="V229" s="8">
        <f t="shared" si="79"/>
        <v>-6008.857142857143</v>
      </c>
    </row>
    <row r="230" spans="1:22" s="6" customFormat="1" ht="13.5" hidden="1">
      <c r="A230" s="14">
        <v>42350</v>
      </c>
      <c r="B230" s="14">
        <v>42350</v>
      </c>
      <c r="C230" s="8">
        <f t="shared" si="60"/>
        <v>11.571428571428573</v>
      </c>
      <c r="D230" s="8">
        <f t="shared" si="61"/>
        <v>12.571428571428573</v>
      </c>
      <c r="E230" s="8">
        <f t="shared" si="62"/>
        <v>13.571428571428573</v>
      </c>
      <c r="F230" s="8">
        <f t="shared" si="63"/>
        <v>14.571428571428573</v>
      </c>
      <c r="G230" s="8">
        <f t="shared" si="64"/>
        <v>15.571428571428573</v>
      </c>
      <c r="H230" s="8">
        <f t="shared" si="65"/>
        <v>16.571428571428573</v>
      </c>
      <c r="I230" s="8">
        <f t="shared" si="66"/>
        <v>17.571428571428573</v>
      </c>
      <c r="J230" s="8">
        <f t="shared" si="67"/>
        <v>18.571428571428573</v>
      </c>
      <c r="K230" s="8">
        <f t="shared" si="68"/>
        <v>19.571428571428573</v>
      </c>
      <c r="L230" s="8">
        <f t="shared" si="69"/>
        <v>20.571428571428573</v>
      </c>
      <c r="M230" s="8">
        <f t="shared" si="70"/>
        <v>21.571428571428573</v>
      </c>
      <c r="N230" s="8" t="e">
        <f t="shared" si="71"/>
        <v>#VALUE!</v>
      </c>
      <c r="O230" s="8">
        <f t="shared" si="72"/>
        <v>-6009</v>
      </c>
      <c r="P230" s="8">
        <f t="shared" si="73"/>
        <v>-6009</v>
      </c>
      <c r="Q230" s="8">
        <f t="shared" si="74"/>
        <v>-6009</v>
      </c>
      <c r="R230" s="8">
        <f t="shared" si="75"/>
        <v>-6009</v>
      </c>
      <c r="S230" s="8">
        <f t="shared" si="76"/>
        <v>-6009</v>
      </c>
      <c r="T230" s="8">
        <f t="shared" si="77"/>
        <v>-6009</v>
      </c>
      <c r="U230" s="8">
        <f t="shared" si="78"/>
        <v>-6009</v>
      </c>
      <c r="V230" s="8">
        <f t="shared" si="79"/>
        <v>-6009</v>
      </c>
    </row>
    <row r="231" spans="1:22" s="6" customFormat="1" ht="13.5" hidden="1">
      <c r="A231" s="14">
        <v>42351</v>
      </c>
      <c r="B231" s="14">
        <v>42351</v>
      </c>
      <c r="C231" s="8">
        <f t="shared" si="60"/>
        <v>11.428571428571427</v>
      </c>
      <c r="D231" s="8">
        <f t="shared" si="61"/>
        <v>12.428571428571427</v>
      </c>
      <c r="E231" s="8">
        <f t="shared" si="62"/>
        <v>13.428571428571427</v>
      </c>
      <c r="F231" s="8">
        <f t="shared" si="63"/>
        <v>14.428571428571427</v>
      </c>
      <c r="G231" s="8">
        <f t="shared" si="64"/>
        <v>15.428571428571427</v>
      </c>
      <c r="H231" s="8">
        <f t="shared" si="65"/>
        <v>16.428571428571427</v>
      </c>
      <c r="I231" s="8">
        <f t="shared" si="66"/>
        <v>17.428571428571427</v>
      </c>
      <c r="J231" s="8">
        <f t="shared" si="67"/>
        <v>18.428571428571427</v>
      </c>
      <c r="K231" s="8">
        <f t="shared" si="68"/>
        <v>19.428571428571427</v>
      </c>
      <c r="L231" s="8">
        <f t="shared" si="69"/>
        <v>20.428571428571427</v>
      </c>
      <c r="M231" s="8">
        <f t="shared" si="70"/>
        <v>21.428571428571427</v>
      </c>
      <c r="N231" s="8" t="e">
        <f t="shared" si="71"/>
        <v>#VALUE!</v>
      </c>
      <c r="O231" s="8">
        <f t="shared" si="72"/>
        <v>-6009.142857142857</v>
      </c>
      <c r="P231" s="8">
        <f t="shared" si="73"/>
        <v>-6009.142857142857</v>
      </c>
      <c r="Q231" s="8">
        <f t="shared" si="74"/>
        <v>-6009.142857142857</v>
      </c>
      <c r="R231" s="8">
        <f t="shared" si="75"/>
        <v>-6009.142857142857</v>
      </c>
      <c r="S231" s="8">
        <f t="shared" si="76"/>
        <v>-6009.142857142857</v>
      </c>
      <c r="T231" s="8">
        <f t="shared" si="77"/>
        <v>-6009.142857142857</v>
      </c>
      <c r="U231" s="8">
        <f t="shared" si="78"/>
        <v>-6009.142857142857</v>
      </c>
      <c r="V231" s="8">
        <f t="shared" si="79"/>
        <v>-6009.142857142857</v>
      </c>
    </row>
    <row r="232" spans="1:22" s="6" customFormat="1" ht="13.5" hidden="1">
      <c r="A232" s="14">
        <v>42352</v>
      </c>
      <c r="B232" s="14">
        <v>42352</v>
      </c>
      <c r="C232" s="8">
        <f t="shared" si="60"/>
        <v>11.285714285714285</v>
      </c>
      <c r="D232" s="8">
        <f t="shared" si="61"/>
        <v>12.285714285714285</v>
      </c>
      <c r="E232" s="8">
        <f t="shared" si="62"/>
        <v>13.285714285714285</v>
      </c>
      <c r="F232" s="8">
        <f t="shared" si="63"/>
        <v>14.285714285714285</v>
      </c>
      <c r="G232" s="8">
        <f t="shared" si="64"/>
        <v>15.285714285714285</v>
      </c>
      <c r="H232" s="8">
        <f t="shared" si="65"/>
        <v>16.285714285714285</v>
      </c>
      <c r="I232" s="8">
        <f t="shared" si="66"/>
        <v>17.285714285714285</v>
      </c>
      <c r="J232" s="8">
        <f t="shared" si="67"/>
        <v>18.285714285714285</v>
      </c>
      <c r="K232" s="8">
        <f t="shared" si="68"/>
        <v>19.285714285714285</v>
      </c>
      <c r="L232" s="8">
        <f t="shared" si="69"/>
        <v>20.285714285714285</v>
      </c>
      <c r="M232" s="8">
        <f t="shared" si="70"/>
        <v>21.285714285714285</v>
      </c>
      <c r="N232" s="8" t="e">
        <f t="shared" si="71"/>
        <v>#VALUE!</v>
      </c>
      <c r="O232" s="8">
        <f t="shared" si="72"/>
        <v>-6009.285714285715</v>
      </c>
      <c r="P232" s="8">
        <f t="shared" si="73"/>
        <v>-6009.285714285715</v>
      </c>
      <c r="Q232" s="8">
        <f t="shared" si="74"/>
        <v>-6009.285714285715</v>
      </c>
      <c r="R232" s="8">
        <f t="shared" si="75"/>
        <v>-6009.285714285715</v>
      </c>
      <c r="S232" s="8">
        <f t="shared" si="76"/>
        <v>-6009.285714285715</v>
      </c>
      <c r="T232" s="8">
        <f t="shared" si="77"/>
        <v>-6009.285714285715</v>
      </c>
      <c r="U232" s="8">
        <f t="shared" si="78"/>
        <v>-6009.285714285715</v>
      </c>
      <c r="V232" s="8">
        <f t="shared" si="79"/>
        <v>-6009.285714285715</v>
      </c>
    </row>
    <row r="233" spans="1:22" s="6" customFormat="1" ht="13.5" hidden="1">
      <c r="A233" s="14">
        <v>42353</v>
      </c>
      <c r="B233" s="14">
        <v>42353</v>
      </c>
      <c r="C233" s="8">
        <f t="shared" si="60"/>
        <v>11.142857142857142</v>
      </c>
      <c r="D233" s="8">
        <f t="shared" si="61"/>
        <v>12.142857142857142</v>
      </c>
      <c r="E233" s="8">
        <f t="shared" si="62"/>
        <v>13.142857142857142</v>
      </c>
      <c r="F233" s="8">
        <f t="shared" si="63"/>
        <v>14.142857142857142</v>
      </c>
      <c r="G233" s="8">
        <f t="shared" si="64"/>
        <v>15.142857142857142</v>
      </c>
      <c r="H233" s="8">
        <f t="shared" si="65"/>
        <v>16.142857142857142</v>
      </c>
      <c r="I233" s="8">
        <f t="shared" si="66"/>
        <v>17.142857142857142</v>
      </c>
      <c r="J233" s="8">
        <f t="shared" si="67"/>
        <v>18.142857142857142</v>
      </c>
      <c r="K233" s="8">
        <f t="shared" si="68"/>
        <v>19.142857142857142</v>
      </c>
      <c r="L233" s="8">
        <f t="shared" si="69"/>
        <v>20.142857142857142</v>
      </c>
      <c r="M233" s="8">
        <f t="shared" si="70"/>
        <v>21.142857142857142</v>
      </c>
      <c r="N233" s="8" t="e">
        <f t="shared" si="71"/>
        <v>#VALUE!</v>
      </c>
      <c r="O233" s="8">
        <f t="shared" si="72"/>
        <v>-6009.428571428572</v>
      </c>
      <c r="P233" s="8">
        <f t="shared" si="73"/>
        <v>-6009.428571428572</v>
      </c>
      <c r="Q233" s="8">
        <f t="shared" si="74"/>
        <v>-6009.428571428572</v>
      </c>
      <c r="R233" s="8">
        <f t="shared" si="75"/>
        <v>-6009.428571428572</v>
      </c>
      <c r="S233" s="8">
        <f t="shared" si="76"/>
        <v>-6009.428571428572</v>
      </c>
      <c r="T233" s="8">
        <f t="shared" si="77"/>
        <v>-6009.428571428572</v>
      </c>
      <c r="U233" s="8">
        <f t="shared" si="78"/>
        <v>-6009.428571428572</v>
      </c>
      <c r="V233" s="8">
        <f t="shared" si="79"/>
        <v>-6009.428571428572</v>
      </c>
    </row>
    <row r="234" spans="1:22" s="6" customFormat="1" ht="13.5" hidden="1">
      <c r="A234" s="14">
        <v>42354</v>
      </c>
      <c r="B234" s="14">
        <v>42354</v>
      </c>
      <c r="C234" s="8">
        <f t="shared" si="60"/>
        <v>11</v>
      </c>
      <c r="D234" s="8">
        <f t="shared" si="61"/>
        <v>12</v>
      </c>
      <c r="E234" s="8">
        <f t="shared" si="62"/>
        <v>13</v>
      </c>
      <c r="F234" s="8">
        <f t="shared" si="63"/>
        <v>14</v>
      </c>
      <c r="G234" s="8">
        <f t="shared" si="64"/>
        <v>15</v>
      </c>
      <c r="H234" s="8">
        <f t="shared" si="65"/>
        <v>16</v>
      </c>
      <c r="I234" s="8">
        <f t="shared" si="66"/>
        <v>17</v>
      </c>
      <c r="J234" s="8">
        <f t="shared" si="67"/>
        <v>18</v>
      </c>
      <c r="K234" s="8">
        <f t="shared" si="68"/>
        <v>19</v>
      </c>
      <c r="L234" s="8">
        <f t="shared" si="69"/>
        <v>20</v>
      </c>
      <c r="M234" s="8">
        <f t="shared" si="70"/>
        <v>21</v>
      </c>
      <c r="N234" s="8" t="e">
        <f t="shared" si="71"/>
        <v>#VALUE!</v>
      </c>
      <c r="O234" s="8">
        <f t="shared" si="72"/>
        <v>-6009.571428571428</v>
      </c>
      <c r="P234" s="8">
        <f t="shared" si="73"/>
        <v>-6009.571428571428</v>
      </c>
      <c r="Q234" s="8">
        <f t="shared" si="74"/>
        <v>-6009.571428571428</v>
      </c>
      <c r="R234" s="8">
        <f t="shared" si="75"/>
        <v>-6009.571428571428</v>
      </c>
      <c r="S234" s="8">
        <f t="shared" si="76"/>
        <v>-6009.571428571428</v>
      </c>
      <c r="T234" s="8">
        <f t="shared" si="77"/>
        <v>-6009.571428571428</v>
      </c>
      <c r="U234" s="8">
        <f t="shared" si="78"/>
        <v>-6009.571428571428</v>
      </c>
      <c r="V234" s="8">
        <f t="shared" si="79"/>
        <v>-6009.571428571428</v>
      </c>
    </row>
    <row r="235" spans="1:22" s="6" customFormat="1" ht="13.5" hidden="1">
      <c r="A235" s="14">
        <v>42355</v>
      </c>
      <c r="B235" s="14">
        <v>42355</v>
      </c>
      <c r="C235" s="8">
        <f t="shared" si="60"/>
        <v>10.857142857142858</v>
      </c>
      <c r="D235" s="8">
        <f t="shared" si="61"/>
        <v>11.857142857142858</v>
      </c>
      <c r="E235" s="8">
        <f t="shared" si="62"/>
        <v>12.857142857142858</v>
      </c>
      <c r="F235" s="8">
        <f t="shared" si="63"/>
        <v>13.857142857142858</v>
      </c>
      <c r="G235" s="8">
        <f t="shared" si="64"/>
        <v>14.857142857142858</v>
      </c>
      <c r="H235" s="8">
        <f t="shared" si="65"/>
        <v>15.857142857142858</v>
      </c>
      <c r="I235" s="8">
        <f t="shared" si="66"/>
        <v>16.857142857142858</v>
      </c>
      <c r="J235" s="8">
        <f t="shared" si="67"/>
        <v>17.857142857142858</v>
      </c>
      <c r="K235" s="8">
        <f t="shared" si="68"/>
        <v>18.857142857142858</v>
      </c>
      <c r="L235" s="8">
        <f t="shared" si="69"/>
        <v>19.857142857142858</v>
      </c>
      <c r="M235" s="8">
        <f t="shared" si="70"/>
        <v>20.857142857142858</v>
      </c>
      <c r="N235" s="8" t="e">
        <f t="shared" si="71"/>
        <v>#VALUE!</v>
      </c>
      <c r="O235" s="8">
        <f t="shared" si="72"/>
        <v>-6009.714285714285</v>
      </c>
      <c r="P235" s="8">
        <f t="shared" si="73"/>
        <v>-6009.714285714285</v>
      </c>
      <c r="Q235" s="8">
        <f t="shared" si="74"/>
        <v>-6009.714285714285</v>
      </c>
      <c r="R235" s="8">
        <f t="shared" si="75"/>
        <v>-6009.714285714285</v>
      </c>
      <c r="S235" s="8">
        <f t="shared" si="76"/>
        <v>-6009.714285714285</v>
      </c>
      <c r="T235" s="8">
        <f t="shared" si="77"/>
        <v>-6009.714285714285</v>
      </c>
      <c r="U235" s="8">
        <f t="shared" si="78"/>
        <v>-6009.714285714285</v>
      </c>
      <c r="V235" s="8">
        <f t="shared" si="79"/>
        <v>-6009.714285714285</v>
      </c>
    </row>
    <row r="236" spans="1:22" s="6" customFormat="1" ht="13.5" hidden="1">
      <c r="A236" s="14">
        <v>42356</v>
      </c>
      <c r="B236" s="14">
        <v>42356</v>
      </c>
      <c r="C236" s="8">
        <f t="shared" si="60"/>
        <v>10.714285714285715</v>
      </c>
      <c r="D236" s="8">
        <f t="shared" si="61"/>
        <v>11.714285714285715</v>
      </c>
      <c r="E236" s="8">
        <f t="shared" si="62"/>
        <v>12.714285714285715</v>
      </c>
      <c r="F236" s="8">
        <f t="shared" si="63"/>
        <v>13.714285714285715</v>
      </c>
      <c r="G236" s="8">
        <f t="shared" si="64"/>
        <v>14.714285714285715</v>
      </c>
      <c r="H236" s="8">
        <f t="shared" si="65"/>
        <v>15.714285714285715</v>
      </c>
      <c r="I236" s="8">
        <f t="shared" si="66"/>
        <v>16.714285714285715</v>
      </c>
      <c r="J236" s="8">
        <f t="shared" si="67"/>
        <v>17.714285714285715</v>
      </c>
      <c r="K236" s="8">
        <f t="shared" si="68"/>
        <v>18.714285714285715</v>
      </c>
      <c r="L236" s="8">
        <f t="shared" si="69"/>
        <v>19.714285714285715</v>
      </c>
      <c r="M236" s="8">
        <f t="shared" si="70"/>
        <v>20.714285714285715</v>
      </c>
      <c r="N236" s="8" t="e">
        <f t="shared" si="71"/>
        <v>#VALUE!</v>
      </c>
      <c r="O236" s="8">
        <f t="shared" si="72"/>
        <v>-6009.857142857143</v>
      </c>
      <c r="P236" s="8">
        <f t="shared" si="73"/>
        <v>-6009.857142857143</v>
      </c>
      <c r="Q236" s="8">
        <f t="shared" si="74"/>
        <v>-6009.857142857143</v>
      </c>
      <c r="R236" s="8">
        <f t="shared" si="75"/>
        <v>-6009.857142857143</v>
      </c>
      <c r="S236" s="8">
        <f t="shared" si="76"/>
        <v>-6009.857142857143</v>
      </c>
      <c r="T236" s="8">
        <f t="shared" si="77"/>
        <v>-6009.857142857143</v>
      </c>
      <c r="U236" s="8">
        <f t="shared" si="78"/>
        <v>-6009.857142857143</v>
      </c>
      <c r="V236" s="8">
        <f t="shared" si="79"/>
        <v>-6009.857142857143</v>
      </c>
    </row>
    <row r="237" spans="1:22" s="6" customFormat="1" ht="13.5" hidden="1">
      <c r="A237" s="14">
        <v>42357</v>
      </c>
      <c r="B237" s="14">
        <v>42357</v>
      </c>
      <c r="C237" s="8">
        <f t="shared" si="60"/>
        <v>10.571428571428573</v>
      </c>
      <c r="D237" s="8">
        <f t="shared" si="61"/>
        <v>11.571428571428573</v>
      </c>
      <c r="E237" s="8">
        <f t="shared" si="62"/>
        <v>12.571428571428573</v>
      </c>
      <c r="F237" s="8">
        <f t="shared" si="63"/>
        <v>13.571428571428573</v>
      </c>
      <c r="G237" s="8">
        <f t="shared" si="64"/>
        <v>14.571428571428573</v>
      </c>
      <c r="H237" s="8">
        <f t="shared" si="65"/>
        <v>15.571428571428573</v>
      </c>
      <c r="I237" s="8">
        <f t="shared" si="66"/>
        <v>16.571428571428573</v>
      </c>
      <c r="J237" s="8">
        <f t="shared" si="67"/>
        <v>17.571428571428573</v>
      </c>
      <c r="K237" s="8">
        <f t="shared" si="68"/>
        <v>18.571428571428573</v>
      </c>
      <c r="L237" s="8">
        <f t="shared" si="69"/>
        <v>19.571428571428573</v>
      </c>
      <c r="M237" s="8">
        <f t="shared" si="70"/>
        <v>20.571428571428573</v>
      </c>
      <c r="N237" s="8" t="e">
        <f t="shared" si="71"/>
        <v>#VALUE!</v>
      </c>
      <c r="O237" s="8">
        <f t="shared" si="72"/>
        <v>-6010</v>
      </c>
      <c r="P237" s="8">
        <f t="shared" si="73"/>
        <v>-6010</v>
      </c>
      <c r="Q237" s="8">
        <f t="shared" si="74"/>
        <v>-6010</v>
      </c>
      <c r="R237" s="8">
        <f t="shared" si="75"/>
        <v>-6010</v>
      </c>
      <c r="S237" s="8">
        <f t="shared" si="76"/>
        <v>-6010</v>
      </c>
      <c r="T237" s="8">
        <f t="shared" si="77"/>
        <v>-6010</v>
      </c>
      <c r="U237" s="8">
        <f t="shared" si="78"/>
        <v>-6010</v>
      </c>
      <c r="V237" s="8">
        <f t="shared" si="79"/>
        <v>-6010</v>
      </c>
    </row>
    <row r="238" spans="1:22" s="6" customFormat="1" ht="13.5" hidden="1">
      <c r="A238" s="14">
        <v>42358</v>
      </c>
      <c r="B238" s="14">
        <v>42358</v>
      </c>
      <c r="C238" s="8">
        <f t="shared" si="60"/>
        <v>10.428571428571427</v>
      </c>
      <c r="D238" s="8">
        <f t="shared" si="61"/>
        <v>11.428571428571427</v>
      </c>
      <c r="E238" s="8">
        <f t="shared" si="62"/>
        <v>12.428571428571427</v>
      </c>
      <c r="F238" s="8">
        <f t="shared" si="63"/>
        <v>13.428571428571427</v>
      </c>
      <c r="G238" s="8">
        <f t="shared" si="64"/>
        <v>14.428571428571427</v>
      </c>
      <c r="H238" s="8">
        <f t="shared" si="65"/>
        <v>15.428571428571427</v>
      </c>
      <c r="I238" s="8">
        <f t="shared" si="66"/>
        <v>16.428571428571427</v>
      </c>
      <c r="J238" s="8">
        <f t="shared" si="67"/>
        <v>17.428571428571427</v>
      </c>
      <c r="K238" s="8">
        <f t="shared" si="68"/>
        <v>18.428571428571427</v>
      </c>
      <c r="L238" s="8">
        <f t="shared" si="69"/>
        <v>19.428571428571427</v>
      </c>
      <c r="M238" s="8">
        <f t="shared" si="70"/>
        <v>20.428571428571427</v>
      </c>
      <c r="N238" s="8" t="e">
        <f t="shared" si="71"/>
        <v>#VALUE!</v>
      </c>
      <c r="O238" s="8">
        <f t="shared" si="72"/>
        <v>-6010.142857142857</v>
      </c>
      <c r="P238" s="8">
        <f t="shared" si="73"/>
        <v>-6010.142857142857</v>
      </c>
      <c r="Q238" s="8">
        <f t="shared" si="74"/>
        <v>-6010.142857142857</v>
      </c>
      <c r="R238" s="8">
        <f t="shared" si="75"/>
        <v>-6010.142857142857</v>
      </c>
      <c r="S238" s="8">
        <f t="shared" si="76"/>
        <v>-6010.142857142857</v>
      </c>
      <c r="T238" s="8">
        <f t="shared" si="77"/>
        <v>-6010.142857142857</v>
      </c>
      <c r="U238" s="8">
        <f t="shared" si="78"/>
        <v>-6010.142857142857</v>
      </c>
      <c r="V238" s="8">
        <f t="shared" si="79"/>
        <v>-6010.142857142857</v>
      </c>
    </row>
    <row r="239" spans="1:22" s="6" customFormat="1" ht="13.5" hidden="1">
      <c r="A239" s="14">
        <v>42359</v>
      </c>
      <c r="B239" s="14">
        <v>42359</v>
      </c>
      <c r="C239" s="8">
        <f t="shared" si="60"/>
        <v>10.285714285714285</v>
      </c>
      <c r="D239" s="8">
        <f t="shared" si="61"/>
        <v>11.285714285714285</v>
      </c>
      <c r="E239" s="8">
        <f t="shared" si="62"/>
        <v>12.285714285714285</v>
      </c>
      <c r="F239" s="8">
        <f t="shared" si="63"/>
        <v>13.285714285714285</v>
      </c>
      <c r="G239" s="8">
        <f t="shared" si="64"/>
        <v>14.285714285714285</v>
      </c>
      <c r="H239" s="8">
        <f t="shared" si="65"/>
        <v>15.285714285714285</v>
      </c>
      <c r="I239" s="8">
        <f t="shared" si="66"/>
        <v>16.285714285714285</v>
      </c>
      <c r="J239" s="8">
        <f t="shared" si="67"/>
        <v>17.285714285714285</v>
      </c>
      <c r="K239" s="8">
        <f t="shared" si="68"/>
        <v>18.285714285714285</v>
      </c>
      <c r="L239" s="8">
        <f t="shared" si="69"/>
        <v>19.285714285714285</v>
      </c>
      <c r="M239" s="8">
        <f t="shared" si="70"/>
        <v>20.285714285714285</v>
      </c>
      <c r="N239" s="8" t="e">
        <f t="shared" si="71"/>
        <v>#VALUE!</v>
      </c>
      <c r="O239" s="8">
        <f t="shared" si="72"/>
        <v>-6010.285714285715</v>
      </c>
      <c r="P239" s="8">
        <f t="shared" si="73"/>
        <v>-6010.285714285715</v>
      </c>
      <c r="Q239" s="8">
        <f t="shared" si="74"/>
        <v>-6010.285714285715</v>
      </c>
      <c r="R239" s="8">
        <f t="shared" si="75"/>
        <v>-6010.285714285715</v>
      </c>
      <c r="S239" s="8">
        <f t="shared" si="76"/>
        <v>-6010.285714285715</v>
      </c>
      <c r="T239" s="8">
        <f t="shared" si="77"/>
        <v>-6010.285714285715</v>
      </c>
      <c r="U239" s="8">
        <f t="shared" si="78"/>
        <v>-6010.285714285715</v>
      </c>
      <c r="V239" s="8">
        <f t="shared" si="79"/>
        <v>-6010.285714285715</v>
      </c>
    </row>
    <row r="240" spans="1:22" s="6" customFormat="1" ht="13.5" hidden="1">
      <c r="A240" s="14">
        <v>42360</v>
      </c>
      <c r="B240" s="14">
        <v>42360</v>
      </c>
      <c r="C240" s="8">
        <f t="shared" si="60"/>
        <v>10.142857142857142</v>
      </c>
      <c r="D240" s="8">
        <f t="shared" si="61"/>
        <v>11.142857142857142</v>
      </c>
      <c r="E240" s="8">
        <f t="shared" si="62"/>
        <v>12.142857142857142</v>
      </c>
      <c r="F240" s="8">
        <f t="shared" si="63"/>
        <v>13.142857142857142</v>
      </c>
      <c r="G240" s="8">
        <f t="shared" si="64"/>
        <v>14.142857142857142</v>
      </c>
      <c r="H240" s="8">
        <f t="shared" si="65"/>
        <v>15.142857142857142</v>
      </c>
      <c r="I240" s="8">
        <f t="shared" si="66"/>
        <v>16.142857142857142</v>
      </c>
      <c r="J240" s="8">
        <f t="shared" si="67"/>
        <v>17.142857142857142</v>
      </c>
      <c r="K240" s="8">
        <f t="shared" si="68"/>
        <v>18.142857142857142</v>
      </c>
      <c r="L240" s="8">
        <f t="shared" si="69"/>
        <v>19.142857142857142</v>
      </c>
      <c r="M240" s="8">
        <f t="shared" si="70"/>
        <v>20.142857142857142</v>
      </c>
      <c r="N240" s="8" t="e">
        <f t="shared" si="71"/>
        <v>#VALUE!</v>
      </c>
      <c r="O240" s="8">
        <f t="shared" si="72"/>
        <v>-6010.428571428572</v>
      </c>
      <c r="P240" s="8">
        <f t="shared" si="73"/>
        <v>-6010.428571428572</v>
      </c>
      <c r="Q240" s="8">
        <f t="shared" si="74"/>
        <v>-6010.428571428572</v>
      </c>
      <c r="R240" s="8">
        <f t="shared" si="75"/>
        <v>-6010.428571428572</v>
      </c>
      <c r="S240" s="8">
        <f t="shared" si="76"/>
        <v>-6010.428571428572</v>
      </c>
      <c r="T240" s="8">
        <f t="shared" si="77"/>
        <v>-6010.428571428572</v>
      </c>
      <c r="U240" s="8">
        <f t="shared" si="78"/>
        <v>-6010.428571428572</v>
      </c>
      <c r="V240" s="8">
        <f t="shared" si="79"/>
        <v>-6010.428571428572</v>
      </c>
    </row>
    <row r="241" spans="1:22" s="6" customFormat="1" ht="13.5" hidden="1">
      <c r="A241" s="14">
        <v>42361</v>
      </c>
      <c r="B241" s="14">
        <v>42361</v>
      </c>
      <c r="C241" s="8">
        <f t="shared" si="60"/>
        <v>10</v>
      </c>
      <c r="D241" s="8">
        <f t="shared" si="61"/>
        <v>11</v>
      </c>
      <c r="E241" s="8">
        <f t="shared" si="62"/>
        <v>12</v>
      </c>
      <c r="F241" s="8">
        <f t="shared" si="63"/>
        <v>13</v>
      </c>
      <c r="G241" s="8">
        <f t="shared" si="64"/>
        <v>14</v>
      </c>
      <c r="H241" s="8">
        <f t="shared" si="65"/>
        <v>15</v>
      </c>
      <c r="I241" s="8">
        <f t="shared" si="66"/>
        <v>16</v>
      </c>
      <c r="J241" s="8">
        <f t="shared" si="67"/>
        <v>17</v>
      </c>
      <c r="K241" s="8">
        <f t="shared" si="68"/>
        <v>18</v>
      </c>
      <c r="L241" s="8">
        <f t="shared" si="69"/>
        <v>19</v>
      </c>
      <c r="M241" s="8">
        <f t="shared" si="70"/>
        <v>20</v>
      </c>
      <c r="N241" s="8" t="e">
        <f t="shared" si="71"/>
        <v>#VALUE!</v>
      </c>
      <c r="O241" s="8">
        <f t="shared" si="72"/>
        <v>-6010.571428571428</v>
      </c>
      <c r="P241" s="8">
        <f t="shared" si="73"/>
        <v>-6010.571428571428</v>
      </c>
      <c r="Q241" s="8">
        <f t="shared" si="74"/>
        <v>-6010.571428571428</v>
      </c>
      <c r="R241" s="8">
        <f t="shared" si="75"/>
        <v>-6010.571428571428</v>
      </c>
      <c r="S241" s="8">
        <f t="shared" si="76"/>
        <v>-6010.571428571428</v>
      </c>
      <c r="T241" s="8">
        <f t="shared" si="77"/>
        <v>-6010.571428571428</v>
      </c>
      <c r="U241" s="8">
        <f t="shared" si="78"/>
        <v>-6010.571428571428</v>
      </c>
      <c r="V241" s="8">
        <f t="shared" si="79"/>
        <v>-6010.571428571428</v>
      </c>
    </row>
    <row r="242" spans="1:22" s="6" customFormat="1" ht="13.5" hidden="1">
      <c r="A242" s="14">
        <v>42362</v>
      </c>
      <c r="B242" s="14">
        <v>42362</v>
      </c>
      <c r="C242" s="8">
        <f t="shared" si="60"/>
        <v>9.857142857142858</v>
      </c>
      <c r="D242" s="8">
        <f t="shared" si="61"/>
        <v>10.857142857142858</v>
      </c>
      <c r="E242" s="8">
        <f t="shared" si="62"/>
        <v>11.857142857142858</v>
      </c>
      <c r="F242" s="8">
        <f t="shared" si="63"/>
        <v>12.857142857142858</v>
      </c>
      <c r="G242" s="8">
        <f t="shared" si="64"/>
        <v>13.857142857142858</v>
      </c>
      <c r="H242" s="8">
        <f t="shared" si="65"/>
        <v>14.857142857142858</v>
      </c>
      <c r="I242" s="8">
        <f t="shared" si="66"/>
        <v>15.857142857142858</v>
      </c>
      <c r="J242" s="8">
        <f t="shared" si="67"/>
        <v>16.857142857142858</v>
      </c>
      <c r="K242" s="8">
        <f t="shared" si="68"/>
        <v>17.857142857142858</v>
      </c>
      <c r="L242" s="8">
        <f t="shared" si="69"/>
        <v>18.857142857142858</v>
      </c>
      <c r="M242" s="8">
        <f t="shared" si="70"/>
        <v>19.857142857142858</v>
      </c>
      <c r="N242" s="8" t="e">
        <f t="shared" si="71"/>
        <v>#VALUE!</v>
      </c>
      <c r="O242" s="8">
        <f t="shared" si="72"/>
        <v>-6010.714285714285</v>
      </c>
      <c r="P242" s="8">
        <f t="shared" si="73"/>
        <v>-6010.714285714285</v>
      </c>
      <c r="Q242" s="8">
        <f t="shared" si="74"/>
        <v>-6010.714285714285</v>
      </c>
      <c r="R242" s="8">
        <f t="shared" si="75"/>
        <v>-6010.714285714285</v>
      </c>
      <c r="S242" s="8">
        <f t="shared" si="76"/>
        <v>-6010.714285714285</v>
      </c>
      <c r="T242" s="8">
        <f t="shared" si="77"/>
        <v>-6010.714285714285</v>
      </c>
      <c r="U242" s="8">
        <f t="shared" si="78"/>
        <v>-6010.714285714285</v>
      </c>
      <c r="V242" s="8">
        <f t="shared" si="79"/>
        <v>-6010.714285714285</v>
      </c>
    </row>
    <row r="243" spans="1:22" s="6" customFormat="1" ht="13.5" hidden="1">
      <c r="A243" s="14">
        <v>42363</v>
      </c>
      <c r="B243" s="14">
        <v>42363</v>
      </c>
      <c r="C243" s="8">
        <f t="shared" si="60"/>
        <v>9.714285714285715</v>
      </c>
      <c r="D243" s="8">
        <f t="shared" si="61"/>
        <v>10.714285714285715</v>
      </c>
      <c r="E243" s="8">
        <f t="shared" si="62"/>
        <v>11.714285714285715</v>
      </c>
      <c r="F243" s="8">
        <f t="shared" si="63"/>
        <v>12.714285714285715</v>
      </c>
      <c r="G243" s="8">
        <f t="shared" si="64"/>
        <v>13.714285714285715</v>
      </c>
      <c r="H243" s="8">
        <f t="shared" si="65"/>
        <v>14.714285714285715</v>
      </c>
      <c r="I243" s="8">
        <f t="shared" si="66"/>
        <v>15.714285714285715</v>
      </c>
      <c r="J243" s="8">
        <f t="shared" si="67"/>
        <v>16.714285714285715</v>
      </c>
      <c r="K243" s="8">
        <f t="shared" si="68"/>
        <v>17.714285714285715</v>
      </c>
      <c r="L243" s="8">
        <f t="shared" si="69"/>
        <v>18.714285714285715</v>
      </c>
      <c r="M243" s="8">
        <f t="shared" si="70"/>
        <v>19.714285714285715</v>
      </c>
      <c r="N243" s="8" t="e">
        <f t="shared" si="71"/>
        <v>#VALUE!</v>
      </c>
      <c r="O243" s="8">
        <f t="shared" si="72"/>
        <v>-6010.857142857143</v>
      </c>
      <c r="P243" s="8">
        <f t="shared" si="73"/>
        <v>-6010.857142857143</v>
      </c>
      <c r="Q243" s="8">
        <f t="shared" si="74"/>
        <v>-6010.857142857143</v>
      </c>
      <c r="R243" s="8">
        <f t="shared" si="75"/>
        <v>-6010.857142857143</v>
      </c>
      <c r="S243" s="8">
        <f t="shared" si="76"/>
        <v>-6010.857142857143</v>
      </c>
      <c r="T243" s="8">
        <f t="shared" si="77"/>
        <v>-6010.857142857143</v>
      </c>
      <c r="U243" s="8">
        <f t="shared" si="78"/>
        <v>-6010.857142857143</v>
      </c>
      <c r="V243" s="8">
        <f t="shared" si="79"/>
        <v>-6010.857142857143</v>
      </c>
    </row>
    <row r="244" spans="1:22" s="6" customFormat="1" ht="13.5" hidden="1">
      <c r="A244" s="14">
        <v>42364</v>
      </c>
      <c r="B244" s="14">
        <v>42364</v>
      </c>
      <c r="C244" s="8">
        <f t="shared" si="60"/>
        <v>9.571428571428573</v>
      </c>
      <c r="D244" s="8">
        <f t="shared" si="61"/>
        <v>10.571428571428573</v>
      </c>
      <c r="E244" s="8">
        <f t="shared" si="62"/>
        <v>11.571428571428573</v>
      </c>
      <c r="F244" s="8">
        <f t="shared" si="63"/>
        <v>12.571428571428573</v>
      </c>
      <c r="G244" s="8">
        <f t="shared" si="64"/>
        <v>13.571428571428573</v>
      </c>
      <c r="H244" s="8">
        <f t="shared" si="65"/>
        <v>14.571428571428573</v>
      </c>
      <c r="I244" s="8">
        <f t="shared" si="66"/>
        <v>15.571428571428573</v>
      </c>
      <c r="J244" s="8">
        <f t="shared" si="67"/>
        <v>16.571428571428573</v>
      </c>
      <c r="K244" s="8">
        <f t="shared" si="68"/>
        <v>17.571428571428573</v>
      </c>
      <c r="L244" s="8">
        <f t="shared" si="69"/>
        <v>18.571428571428573</v>
      </c>
      <c r="M244" s="8">
        <f t="shared" si="70"/>
        <v>19.571428571428573</v>
      </c>
      <c r="N244" s="8" t="e">
        <f t="shared" si="71"/>
        <v>#VALUE!</v>
      </c>
      <c r="O244" s="8">
        <f t="shared" si="72"/>
        <v>-6011</v>
      </c>
      <c r="P244" s="8">
        <f t="shared" si="73"/>
        <v>-6011</v>
      </c>
      <c r="Q244" s="8">
        <f t="shared" si="74"/>
        <v>-6011</v>
      </c>
      <c r="R244" s="8">
        <f t="shared" si="75"/>
        <v>-6011</v>
      </c>
      <c r="S244" s="8">
        <f t="shared" si="76"/>
        <v>-6011</v>
      </c>
      <c r="T244" s="8">
        <f t="shared" si="77"/>
        <v>-6011</v>
      </c>
      <c r="U244" s="8">
        <f t="shared" si="78"/>
        <v>-6011</v>
      </c>
      <c r="V244" s="8">
        <f t="shared" si="79"/>
        <v>-6011</v>
      </c>
    </row>
    <row r="245" spans="1:22" s="6" customFormat="1" ht="13.5" hidden="1">
      <c r="A245" s="14">
        <v>42365</v>
      </c>
      <c r="B245" s="14">
        <v>42365</v>
      </c>
      <c r="C245" s="8">
        <f t="shared" si="60"/>
        <v>9.428571428571427</v>
      </c>
      <c r="D245" s="8">
        <f t="shared" si="61"/>
        <v>10.428571428571427</v>
      </c>
      <c r="E245" s="8">
        <f t="shared" si="62"/>
        <v>11.428571428571427</v>
      </c>
      <c r="F245" s="8">
        <f t="shared" si="63"/>
        <v>12.428571428571427</v>
      </c>
      <c r="G245" s="8">
        <f t="shared" si="64"/>
        <v>13.428571428571427</v>
      </c>
      <c r="H245" s="8">
        <f t="shared" si="65"/>
        <v>14.428571428571427</v>
      </c>
      <c r="I245" s="8">
        <f t="shared" si="66"/>
        <v>15.428571428571427</v>
      </c>
      <c r="J245" s="8">
        <f t="shared" si="67"/>
        <v>16.428571428571427</v>
      </c>
      <c r="K245" s="8">
        <f t="shared" si="68"/>
        <v>17.428571428571427</v>
      </c>
      <c r="L245" s="8">
        <f t="shared" si="69"/>
        <v>18.428571428571427</v>
      </c>
      <c r="M245" s="8">
        <f t="shared" si="70"/>
        <v>19.428571428571427</v>
      </c>
      <c r="N245" s="8" t="e">
        <f t="shared" si="71"/>
        <v>#VALUE!</v>
      </c>
      <c r="O245" s="8">
        <f t="shared" si="72"/>
        <v>-6011.142857142857</v>
      </c>
      <c r="P245" s="8">
        <f t="shared" si="73"/>
        <v>-6011.142857142857</v>
      </c>
      <c r="Q245" s="8">
        <f t="shared" si="74"/>
        <v>-6011.142857142857</v>
      </c>
      <c r="R245" s="8">
        <f t="shared" si="75"/>
        <v>-6011.142857142857</v>
      </c>
      <c r="S245" s="8">
        <f t="shared" si="76"/>
        <v>-6011.142857142857</v>
      </c>
      <c r="T245" s="8">
        <f t="shared" si="77"/>
        <v>-6011.142857142857</v>
      </c>
      <c r="U245" s="8">
        <f t="shared" si="78"/>
        <v>-6011.142857142857</v>
      </c>
      <c r="V245" s="8">
        <f t="shared" si="79"/>
        <v>-6011.142857142857</v>
      </c>
    </row>
    <row r="246" spans="1:22" s="6" customFormat="1" ht="13.5" hidden="1">
      <c r="A246" s="14">
        <v>42366</v>
      </c>
      <c r="B246" s="14">
        <v>42366</v>
      </c>
      <c r="C246" s="8">
        <f t="shared" si="60"/>
        <v>9.285714285714285</v>
      </c>
      <c r="D246" s="8">
        <f t="shared" si="61"/>
        <v>10.285714285714285</v>
      </c>
      <c r="E246" s="8">
        <f t="shared" si="62"/>
        <v>11.285714285714285</v>
      </c>
      <c r="F246" s="8">
        <f t="shared" si="63"/>
        <v>12.285714285714285</v>
      </c>
      <c r="G246" s="8">
        <f t="shared" si="64"/>
        <v>13.285714285714285</v>
      </c>
      <c r="H246" s="8">
        <f t="shared" si="65"/>
        <v>14.285714285714285</v>
      </c>
      <c r="I246" s="8">
        <f t="shared" si="66"/>
        <v>15.285714285714285</v>
      </c>
      <c r="J246" s="8">
        <f t="shared" si="67"/>
        <v>16.285714285714285</v>
      </c>
      <c r="K246" s="8">
        <f t="shared" si="68"/>
        <v>17.285714285714285</v>
      </c>
      <c r="L246" s="8">
        <f t="shared" si="69"/>
        <v>18.285714285714285</v>
      </c>
      <c r="M246" s="8">
        <f t="shared" si="70"/>
        <v>19.285714285714285</v>
      </c>
      <c r="N246" s="8" t="e">
        <f t="shared" si="71"/>
        <v>#VALUE!</v>
      </c>
      <c r="O246" s="8">
        <f t="shared" si="72"/>
        <v>-6011.285714285715</v>
      </c>
      <c r="P246" s="8">
        <f t="shared" si="73"/>
        <v>-6011.285714285715</v>
      </c>
      <c r="Q246" s="8">
        <f t="shared" si="74"/>
        <v>-6011.285714285715</v>
      </c>
      <c r="R246" s="8">
        <f t="shared" si="75"/>
        <v>-6011.285714285715</v>
      </c>
      <c r="S246" s="8">
        <f t="shared" si="76"/>
        <v>-6011.285714285715</v>
      </c>
      <c r="T246" s="8">
        <f t="shared" si="77"/>
        <v>-6011.285714285715</v>
      </c>
      <c r="U246" s="8">
        <f t="shared" si="78"/>
        <v>-6011.285714285715</v>
      </c>
      <c r="V246" s="8">
        <f t="shared" si="79"/>
        <v>-6011.285714285715</v>
      </c>
    </row>
    <row r="247" spans="1:22" s="6" customFormat="1" ht="13.5" hidden="1">
      <c r="A247" s="14">
        <v>42367</v>
      </c>
      <c r="B247" s="14">
        <v>42367</v>
      </c>
      <c r="C247" s="8">
        <f t="shared" si="60"/>
        <v>9.142857142857142</v>
      </c>
      <c r="D247" s="8">
        <f t="shared" si="61"/>
        <v>10.142857142857142</v>
      </c>
      <c r="E247" s="8">
        <f t="shared" si="62"/>
        <v>11.142857142857142</v>
      </c>
      <c r="F247" s="8">
        <f t="shared" si="63"/>
        <v>12.142857142857142</v>
      </c>
      <c r="G247" s="8">
        <f t="shared" si="64"/>
        <v>13.142857142857142</v>
      </c>
      <c r="H247" s="8">
        <f t="shared" si="65"/>
        <v>14.142857142857142</v>
      </c>
      <c r="I247" s="8">
        <f t="shared" si="66"/>
        <v>15.142857142857142</v>
      </c>
      <c r="J247" s="8">
        <f t="shared" si="67"/>
        <v>16.142857142857142</v>
      </c>
      <c r="K247" s="8">
        <f t="shared" si="68"/>
        <v>17.142857142857142</v>
      </c>
      <c r="L247" s="8">
        <f t="shared" si="69"/>
        <v>18.142857142857142</v>
      </c>
      <c r="M247" s="8">
        <f t="shared" si="70"/>
        <v>19.142857142857142</v>
      </c>
      <c r="N247" s="8" t="e">
        <f t="shared" si="71"/>
        <v>#VALUE!</v>
      </c>
      <c r="O247" s="8">
        <f t="shared" si="72"/>
        <v>-6011.428571428572</v>
      </c>
      <c r="P247" s="8">
        <f t="shared" si="73"/>
        <v>-6011.428571428572</v>
      </c>
      <c r="Q247" s="8">
        <f t="shared" si="74"/>
        <v>-6011.428571428572</v>
      </c>
      <c r="R247" s="8">
        <f t="shared" si="75"/>
        <v>-6011.428571428572</v>
      </c>
      <c r="S247" s="8">
        <f t="shared" si="76"/>
        <v>-6011.428571428572</v>
      </c>
      <c r="T247" s="8">
        <f t="shared" si="77"/>
        <v>-6011.428571428572</v>
      </c>
      <c r="U247" s="8">
        <f t="shared" si="78"/>
        <v>-6011.428571428572</v>
      </c>
      <c r="V247" s="8">
        <f t="shared" si="79"/>
        <v>-6011.428571428572</v>
      </c>
    </row>
    <row r="248" spans="1:22" s="6" customFormat="1" ht="13.5" hidden="1">
      <c r="A248" s="14">
        <v>42368</v>
      </c>
      <c r="B248" s="14">
        <v>42368</v>
      </c>
      <c r="C248" s="8">
        <f t="shared" si="60"/>
        <v>9</v>
      </c>
      <c r="D248" s="8">
        <f t="shared" si="61"/>
        <v>10</v>
      </c>
      <c r="E248" s="8">
        <f t="shared" si="62"/>
        <v>11</v>
      </c>
      <c r="F248" s="8">
        <f t="shared" si="63"/>
        <v>12</v>
      </c>
      <c r="G248" s="8">
        <f t="shared" si="64"/>
        <v>13</v>
      </c>
      <c r="H248" s="8">
        <f t="shared" si="65"/>
        <v>14</v>
      </c>
      <c r="I248" s="8">
        <f t="shared" si="66"/>
        <v>15</v>
      </c>
      <c r="J248" s="8">
        <f t="shared" si="67"/>
        <v>16</v>
      </c>
      <c r="K248" s="8">
        <f t="shared" si="68"/>
        <v>17</v>
      </c>
      <c r="L248" s="8">
        <f t="shared" si="69"/>
        <v>18</v>
      </c>
      <c r="M248" s="8">
        <f t="shared" si="70"/>
        <v>19</v>
      </c>
      <c r="N248" s="8" t="e">
        <f t="shared" si="71"/>
        <v>#VALUE!</v>
      </c>
      <c r="O248" s="8">
        <f t="shared" si="72"/>
        <v>-6011.571428571428</v>
      </c>
      <c r="P248" s="8">
        <f t="shared" si="73"/>
        <v>-6011.571428571428</v>
      </c>
      <c r="Q248" s="8">
        <f t="shared" si="74"/>
        <v>-6011.571428571428</v>
      </c>
      <c r="R248" s="8">
        <f t="shared" si="75"/>
        <v>-6011.571428571428</v>
      </c>
      <c r="S248" s="8">
        <f t="shared" si="76"/>
        <v>-6011.571428571428</v>
      </c>
      <c r="T248" s="8">
        <f t="shared" si="77"/>
        <v>-6011.571428571428</v>
      </c>
      <c r="U248" s="8">
        <f t="shared" si="78"/>
        <v>-6011.571428571428</v>
      </c>
      <c r="V248" s="8">
        <f t="shared" si="79"/>
        <v>-6011.571428571428</v>
      </c>
    </row>
    <row r="249" spans="1:22" s="6" customFormat="1" ht="13.5" hidden="1">
      <c r="A249" s="14">
        <v>42369</v>
      </c>
      <c r="B249" s="14">
        <v>42369</v>
      </c>
      <c r="C249" s="8">
        <f t="shared" si="60"/>
        <v>8.857142857142854</v>
      </c>
      <c r="D249" s="8">
        <f t="shared" si="61"/>
        <v>9.857142857142858</v>
      </c>
      <c r="E249" s="8">
        <f t="shared" si="62"/>
        <v>10.857142857142858</v>
      </c>
      <c r="F249" s="8">
        <f t="shared" si="63"/>
        <v>11.857142857142858</v>
      </c>
      <c r="G249" s="8">
        <f t="shared" si="64"/>
        <v>12.857142857142858</v>
      </c>
      <c r="H249" s="8">
        <f t="shared" si="65"/>
        <v>13.857142857142858</v>
      </c>
      <c r="I249" s="8">
        <f t="shared" si="66"/>
        <v>14.857142857142858</v>
      </c>
      <c r="J249" s="8">
        <f t="shared" si="67"/>
        <v>15.857142857142858</v>
      </c>
      <c r="K249" s="8">
        <f t="shared" si="68"/>
        <v>16.857142857142858</v>
      </c>
      <c r="L249" s="8">
        <f t="shared" si="69"/>
        <v>17.857142857142858</v>
      </c>
      <c r="M249" s="8">
        <f t="shared" si="70"/>
        <v>18.857142857142858</v>
      </c>
      <c r="N249" s="8" t="e">
        <f t="shared" si="71"/>
        <v>#VALUE!</v>
      </c>
      <c r="O249" s="8">
        <f t="shared" si="72"/>
        <v>-6011.714285714285</v>
      </c>
      <c r="P249" s="8">
        <f t="shared" si="73"/>
        <v>-6011.714285714285</v>
      </c>
      <c r="Q249" s="8">
        <f t="shared" si="74"/>
        <v>-6011.714285714285</v>
      </c>
      <c r="R249" s="8">
        <f t="shared" si="75"/>
        <v>-6011.714285714285</v>
      </c>
      <c r="S249" s="8">
        <f t="shared" si="76"/>
        <v>-6011.714285714285</v>
      </c>
      <c r="T249" s="8">
        <f t="shared" si="77"/>
        <v>-6011.714285714285</v>
      </c>
      <c r="U249" s="8">
        <f t="shared" si="78"/>
        <v>-6011.714285714285</v>
      </c>
      <c r="V249" s="8">
        <f t="shared" si="79"/>
        <v>-6011.714285714285</v>
      </c>
    </row>
    <row r="250" spans="1:22" s="6" customFormat="1" ht="13.5" hidden="1">
      <c r="A250" s="14">
        <v>42370</v>
      </c>
      <c r="B250" s="14">
        <v>42370</v>
      </c>
      <c r="C250" s="8">
        <f t="shared" si="60"/>
        <v>8.714285714285715</v>
      </c>
      <c r="D250" s="8">
        <f t="shared" si="61"/>
        <v>9.714285714285715</v>
      </c>
      <c r="E250" s="8">
        <f t="shared" si="62"/>
        <v>10.714285714285715</v>
      </c>
      <c r="F250" s="8">
        <f t="shared" si="63"/>
        <v>11.714285714285715</v>
      </c>
      <c r="G250" s="8">
        <f t="shared" si="64"/>
        <v>12.714285714285715</v>
      </c>
      <c r="H250" s="8">
        <f t="shared" si="65"/>
        <v>13.714285714285715</v>
      </c>
      <c r="I250" s="8">
        <f t="shared" si="66"/>
        <v>14.714285714285715</v>
      </c>
      <c r="J250" s="8">
        <f t="shared" si="67"/>
        <v>15.714285714285715</v>
      </c>
      <c r="K250" s="8">
        <f t="shared" si="68"/>
        <v>16.714285714285715</v>
      </c>
      <c r="L250" s="8">
        <f t="shared" si="69"/>
        <v>17.714285714285715</v>
      </c>
      <c r="M250" s="8">
        <f t="shared" si="70"/>
        <v>18.714285714285715</v>
      </c>
      <c r="N250" s="8" t="e">
        <f t="shared" si="71"/>
        <v>#VALUE!</v>
      </c>
      <c r="O250" s="8">
        <f t="shared" si="72"/>
        <v>-6011.857142857143</v>
      </c>
      <c r="P250" s="8">
        <f t="shared" si="73"/>
        <v>-6011.857142857143</v>
      </c>
      <c r="Q250" s="8">
        <f t="shared" si="74"/>
        <v>-6011.857142857143</v>
      </c>
      <c r="R250" s="8">
        <f t="shared" si="75"/>
        <v>-6011.857142857143</v>
      </c>
      <c r="S250" s="8">
        <f t="shared" si="76"/>
        <v>-6011.857142857143</v>
      </c>
      <c r="T250" s="8">
        <f t="shared" si="77"/>
        <v>-6011.857142857143</v>
      </c>
      <c r="U250" s="8">
        <f t="shared" si="78"/>
        <v>-6011.857142857143</v>
      </c>
      <c r="V250" s="8">
        <f t="shared" si="79"/>
        <v>-6011.857142857143</v>
      </c>
    </row>
    <row r="251" spans="1:22" s="6" customFormat="1" ht="13.5" hidden="1">
      <c r="A251" s="14">
        <v>42371</v>
      </c>
      <c r="B251" s="14">
        <v>42371</v>
      </c>
      <c r="C251" s="8">
        <f t="shared" si="60"/>
        <v>8.57142857142857</v>
      </c>
      <c r="D251" s="8">
        <f t="shared" si="61"/>
        <v>9.571428571428573</v>
      </c>
      <c r="E251" s="8">
        <f t="shared" si="62"/>
        <v>10.571428571428573</v>
      </c>
      <c r="F251" s="8">
        <f t="shared" si="63"/>
        <v>11.571428571428573</v>
      </c>
      <c r="G251" s="8">
        <f t="shared" si="64"/>
        <v>12.571428571428573</v>
      </c>
      <c r="H251" s="8">
        <f t="shared" si="65"/>
        <v>13.571428571428573</v>
      </c>
      <c r="I251" s="8">
        <f t="shared" si="66"/>
        <v>14.571428571428573</v>
      </c>
      <c r="J251" s="8">
        <f t="shared" si="67"/>
        <v>15.571428571428573</v>
      </c>
      <c r="K251" s="8">
        <f t="shared" si="68"/>
        <v>16.571428571428573</v>
      </c>
      <c r="L251" s="8">
        <f t="shared" si="69"/>
        <v>17.571428571428573</v>
      </c>
      <c r="M251" s="8">
        <f t="shared" si="70"/>
        <v>18.571428571428573</v>
      </c>
      <c r="N251" s="8" t="e">
        <f t="shared" si="71"/>
        <v>#VALUE!</v>
      </c>
      <c r="O251" s="8">
        <f t="shared" si="72"/>
        <v>-6012</v>
      </c>
      <c r="P251" s="8">
        <f t="shared" si="73"/>
        <v>-6012</v>
      </c>
      <c r="Q251" s="8">
        <f t="shared" si="74"/>
        <v>-6012</v>
      </c>
      <c r="R251" s="8">
        <f t="shared" si="75"/>
        <v>-6012</v>
      </c>
      <c r="S251" s="8">
        <f t="shared" si="76"/>
        <v>-6012</v>
      </c>
      <c r="T251" s="8">
        <f t="shared" si="77"/>
        <v>-6012</v>
      </c>
      <c r="U251" s="8">
        <f t="shared" si="78"/>
        <v>-6012</v>
      </c>
      <c r="V251" s="8">
        <f t="shared" si="79"/>
        <v>-6012</v>
      </c>
    </row>
    <row r="252" spans="1:22" s="6" customFormat="1" ht="13.5" hidden="1">
      <c r="A252" s="14">
        <v>42372</v>
      </c>
      <c r="B252" s="14">
        <v>42372</v>
      </c>
      <c r="C252" s="8">
        <f t="shared" si="60"/>
        <v>8.42857142857143</v>
      </c>
      <c r="D252" s="8">
        <f t="shared" si="61"/>
        <v>9.428571428571427</v>
      </c>
      <c r="E252" s="8">
        <f t="shared" si="62"/>
        <v>10.428571428571427</v>
      </c>
      <c r="F252" s="8">
        <f t="shared" si="63"/>
        <v>11.428571428571427</v>
      </c>
      <c r="G252" s="8">
        <f t="shared" si="64"/>
        <v>12.428571428571427</v>
      </c>
      <c r="H252" s="8">
        <f t="shared" si="65"/>
        <v>13.428571428571427</v>
      </c>
      <c r="I252" s="8">
        <f t="shared" si="66"/>
        <v>14.428571428571427</v>
      </c>
      <c r="J252" s="8">
        <f t="shared" si="67"/>
        <v>15.428571428571427</v>
      </c>
      <c r="K252" s="8">
        <f t="shared" si="68"/>
        <v>16.428571428571427</v>
      </c>
      <c r="L252" s="8">
        <f t="shared" si="69"/>
        <v>17.428571428571427</v>
      </c>
      <c r="M252" s="8">
        <f t="shared" si="70"/>
        <v>18.428571428571427</v>
      </c>
      <c r="N252" s="8" t="e">
        <f t="shared" si="71"/>
        <v>#VALUE!</v>
      </c>
      <c r="O252" s="8">
        <f t="shared" si="72"/>
        <v>-6012.142857142857</v>
      </c>
      <c r="P252" s="8">
        <f t="shared" si="73"/>
        <v>-6012.142857142857</v>
      </c>
      <c r="Q252" s="8">
        <f t="shared" si="74"/>
        <v>-6012.142857142857</v>
      </c>
      <c r="R252" s="8">
        <f t="shared" si="75"/>
        <v>-6012.142857142857</v>
      </c>
      <c r="S252" s="8">
        <f t="shared" si="76"/>
        <v>-6012.142857142857</v>
      </c>
      <c r="T252" s="8">
        <f t="shared" si="77"/>
        <v>-6012.142857142857</v>
      </c>
      <c r="U252" s="8">
        <f t="shared" si="78"/>
        <v>-6012.142857142857</v>
      </c>
      <c r="V252" s="8">
        <f t="shared" si="79"/>
        <v>-6012.142857142857</v>
      </c>
    </row>
    <row r="253" spans="1:22" s="6" customFormat="1" ht="13.5" hidden="1">
      <c r="A253" s="14">
        <v>42373</v>
      </c>
      <c r="B253" s="14">
        <v>42373</v>
      </c>
      <c r="C253" s="8">
        <f t="shared" si="60"/>
        <v>8.285714285714285</v>
      </c>
      <c r="D253" s="8">
        <f t="shared" si="61"/>
        <v>9.285714285714285</v>
      </c>
      <c r="E253" s="8">
        <f t="shared" si="62"/>
        <v>10.285714285714285</v>
      </c>
      <c r="F253" s="8">
        <f t="shared" si="63"/>
        <v>11.285714285714285</v>
      </c>
      <c r="G253" s="8">
        <f t="shared" si="64"/>
        <v>12.285714285714285</v>
      </c>
      <c r="H253" s="8">
        <f t="shared" si="65"/>
        <v>13.285714285714285</v>
      </c>
      <c r="I253" s="8">
        <f t="shared" si="66"/>
        <v>14.285714285714285</v>
      </c>
      <c r="J253" s="8">
        <f t="shared" si="67"/>
        <v>15.285714285714285</v>
      </c>
      <c r="K253" s="8">
        <f t="shared" si="68"/>
        <v>16.285714285714285</v>
      </c>
      <c r="L253" s="8">
        <f t="shared" si="69"/>
        <v>17.285714285714285</v>
      </c>
      <c r="M253" s="8">
        <f t="shared" si="70"/>
        <v>18.285714285714285</v>
      </c>
      <c r="N253" s="8" t="e">
        <f t="shared" si="71"/>
        <v>#VALUE!</v>
      </c>
      <c r="O253" s="8">
        <f t="shared" si="72"/>
        <v>-6012.285714285715</v>
      </c>
      <c r="P253" s="8">
        <f t="shared" si="73"/>
        <v>-6012.285714285715</v>
      </c>
      <c r="Q253" s="8">
        <f t="shared" si="74"/>
        <v>-6012.285714285715</v>
      </c>
      <c r="R253" s="8">
        <f t="shared" si="75"/>
        <v>-6012.285714285715</v>
      </c>
      <c r="S253" s="8">
        <f t="shared" si="76"/>
        <v>-6012.285714285715</v>
      </c>
      <c r="T253" s="8">
        <f t="shared" si="77"/>
        <v>-6012.285714285715</v>
      </c>
      <c r="U253" s="8">
        <f t="shared" si="78"/>
        <v>-6012.285714285715</v>
      </c>
      <c r="V253" s="8">
        <f t="shared" si="79"/>
        <v>-6012.285714285715</v>
      </c>
    </row>
    <row r="254" spans="1:22" s="6" customFormat="1" ht="13.5" hidden="1">
      <c r="A254" s="14">
        <v>42374</v>
      </c>
      <c r="B254" s="14">
        <v>42374</v>
      </c>
      <c r="C254" s="8">
        <f t="shared" si="60"/>
        <v>8.142857142857146</v>
      </c>
      <c r="D254" s="8">
        <f t="shared" si="61"/>
        <v>9.142857142857142</v>
      </c>
      <c r="E254" s="8">
        <f t="shared" si="62"/>
        <v>10.142857142857142</v>
      </c>
      <c r="F254" s="8">
        <f t="shared" si="63"/>
        <v>11.142857142857142</v>
      </c>
      <c r="G254" s="8">
        <f t="shared" si="64"/>
        <v>12.142857142857142</v>
      </c>
      <c r="H254" s="8">
        <f t="shared" si="65"/>
        <v>13.142857142857142</v>
      </c>
      <c r="I254" s="8">
        <f t="shared" si="66"/>
        <v>14.142857142857142</v>
      </c>
      <c r="J254" s="8">
        <f t="shared" si="67"/>
        <v>15.142857142857142</v>
      </c>
      <c r="K254" s="8">
        <f t="shared" si="68"/>
        <v>16.142857142857142</v>
      </c>
      <c r="L254" s="8">
        <f t="shared" si="69"/>
        <v>17.142857142857142</v>
      </c>
      <c r="M254" s="8">
        <f t="shared" si="70"/>
        <v>18.142857142857142</v>
      </c>
      <c r="N254" s="8" t="e">
        <f t="shared" si="71"/>
        <v>#VALUE!</v>
      </c>
      <c r="O254" s="8">
        <f t="shared" si="72"/>
        <v>-6012.428571428572</v>
      </c>
      <c r="P254" s="8">
        <f t="shared" si="73"/>
        <v>-6012.428571428572</v>
      </c>
      <c r="Q254" s="8">
        <f t="shared" si="74"/>
        <v>-6012.428571428572</v>
      </c>
      <c r="R254" s="8">
        <f t="shared" si="75"/>
        <v>-6012.428571428572</v>
      </c>
      <c r="S254" s="8">
        <f t="shared" si="76"/>
        <v>-6012.428571428572</v>
      </c>
      <c r="T254" s="8">
        <f t="shared" si="77"/>
        <v>-6012.428571428572</v>
      </c>
      <c r="U254" s="8">
        <f t="shared" si="78"/>
        <v>-6012.428571428572</v>
      </c>
      <c r="V254" s="8">
        <f t="shared" si="79"/>
        <v>-6012.428571428572</v>
      </c>
    </row>
    <row r="255" spans="1:22" s="6" customFormat="1" ht="13.5" hidden="1">
      <c r="A255" s="14">
        <v>42375</v>
      </c>
      <c r="B255" s="14">
        <v>42375</v>
      </c>
      <c r="C255" s="8">
        <f t="shared" si="60"/>
        <v>8</v>
      </c>
      <c r="D255" s="8">
        <f t="shared" si="61"/>
        <v>9</v>
      </c>
      <c r="E255" s="8">
        <f t="shared" si="62"/>
        <v>10</v>
      </c>
      <c r="F255" s="8">
        <f t="shared" si="63"/>
        <v>11</v>
      </c>
      <c r="G255" s="8">
        <f t="shared" si="64"/>
        <v>12</v>
      </c>
      <c r="H255" s="8">
        <f t="shared" si="65"/>
        <v>13</v>
      </c>
      <c r="I255" s="8">
        <f t="shared" si="66"/>
        <v>14</v>
      </c>
      <c r="J255" s="8">
        <f t="shared" si="67"/>
        <v>15</v>
      </c>
      <c r="K255" s="8">
        <f t="shared" si="68"/>
        <v>16</v>
      </c>
      <c r="L255" s="8">
        <f t="shared" si="69"/>
        <v>17</v>
      </c>
      <c r="M255" s="8">
        <f t="shared" si="70"/>
        <v>18</v>
      </c>
      <c r="N255" s="8" t="e">
        <f t="shared" si="71"/>
        <v>#VALUE!</v>
      </c>
      <c r="O255" s="8">
        <f t="shared" si="72"/>
        <v>-6012.571428571428</v>
      </c>
      <c r="P255" s="8">
        <f t="shared" si="73"/>
        <v>-6012.571428571428</v>
      </c>
      <c r="Q255" s="8">
        <f t="shared" si="74"/>
        <v>-6012.571428571428</v>
      </c>
      <c r="R255" s="8">
        <f t="shared" si="75"/>
        <v>-6012.571428571428</v>
      </c>
      <c r="S255" s="8">
        <f t="shared" si="76"/>
        <v>-6012.571428571428</v>
      </c>
      <c r="T255" s="8">
        <f t="shared" si="77"/>
        <v>-6012.571428571428</v>
      </c>
      <c r="U255" s="8">
        <f t="shared" si="78"/>
        <v>-6012.571428571428</v>
      </c>
      <c r="V255" s="8">
        <f t="shared" si="79"/>
        <v>-6012.571428571428</v>
      </c>
    </row>
    <row r="256" spans="1:22" s="6" customFormat="1" ht="13.5" hidden="1">
      <c r="A256" s="14">
        <v>42376</v>
      </c>
      <c r="B256" s="14">
        <v>42376</v>
      </c>
      <c r="C256" s="8">
        <f t="shared" si="60"/>
        <v>7.857142857142854</v>
      </c>
      <c r="D256" s="8">
        <f t="shared" si="61"/>
        <v>8.857142857142854</v>
      </c>
      <c r="E256" s="8">
        <f t="shared" si="62"/>
        <v>9.857142857142858</v>
      </c>
      <c r="F256" s="8">
        <f t="shared" si="63"/>
        <v>10.857142857142858</v>
      </c>
      <c r="G256" s="8">
        <f t="shared" si="64"/>
        <v>11.857142857142858</v>
      </c>
      <c r="H256" s="8">
        <f t="shared" si="65"/>
        <v>12.857142857142858</v>
      </c>
      <c r="I256" s="8">
        <f t="shared" si="66"/>
        <v>13.857142857142858</v>
      </c>
      <c r="J256" s="8">
        <f t="shared" si="67"/>
        <v>14.857142857142858</v>
      </c>
      <c r="K256" s="8">
        <f t="shared" si="68"/>
        <v>15.857142857142858</v>
      </c>
      <c r="L256" s="8">
        <f t="shared" si="69"/>
        <v>16.857142857142858</v>
      </c>
      <c r="M256" s="8">
        <f t="shared" si="70"/>
        <v>17.857142857142858</v>
      </c>
      <c r="N256" s="8" t="e">
        <f t="shared" si="71"/>
        <v>#VALUE!</v>
      </c>
      <c r="O256" s="8">
        <f t="shared" si="72"/>
        <v>-6012.714285714285</v>
      </c>
      <c r="P256" s="8">
        <f t="shared" si="73"/>
        <v>-6012.714285714285</v>
      </c>
      <c r="Q256" s="8">
        <f t="shared" si="74"/>
        <v>-6012.714285714285</v>
      </c>
      <c r="R256" s="8">
        <f t="shared" si="75"/>
        <v>-6012.714285714285</v>
      </c>
      <c r="S256" s="8">
        <f t="shared" si="76"/>
        <v>-6012.714285714285</v>
      </c>
      <c r="T256" s="8">
        <f t="shared" si="77"/>
        <v>-6012.714285714285</v>
      </c>
      <c r="U256" s="8">
        <f t="shared" si="78"/>
        <v>-6012.714285714285</v>
      </c>
      <c r="V256" s="8">
        <f t="shared" si="79"/>
        <v>-6012.714285714285</v>
      </c>
    </row>
    <row r="257" spans="1:22" s="6" customFormat="1" ht="13.5" hidden="1">
      <c r="A257" s="14">
        <v>42377</v>
      </c>
      <c r="B257" s="14">
        <v>42377</v>
      </c>
      <c r="C257" s="8">
        <f t="shared" si="60"/>
        <v>7.714285714285715</v>
      </c>
      <c r="D257" s="8">
        <f t="shared" si="61"/>
        <v>8.714285714285715</v>
      </c>
      <c r="E257" s="8">
        <f t="shared" si="62"/>
        <v>9.714285714285715</v>
      </c>
      <c r="F257" s="8">
        <f t="shared" si="63"/>
        <v>10.714285714285715</v>
      </c>
      <c r="G257" s="8">
        <f t="shared" si="64"/>
        <v>11.714285714285715</v>
      </c>
      <c r="H257" s="8">
        <f t="shared" si="65"/>
        <v>12.714285714285715</v>
      </c>
      <c r="I257" s="8">
        <f t="shared" si="66"/>
        <v>13.714285714285715</v>
      </c>
      <c r="J257" s="8">
        <f t="shared" si="67"/>
        <v>14.714285714285715</v>
      </c>
      <c r="K257" s="8">
        <f t="shared" si="68"/>
        <v>15.714285714285715</v>
      </c>
      <c r="L257" s="8">
        <f t="shared" si="69"/>
        <v>16.714285714285715</v>
      </c>
      <c r="M257" s="8">
        <f t="shared" si="70"/>
        <v>17.714285714285715</v>
      </c>
      <c r="N257" s="8" t="e">
        <f t="shared" si="71"/>
        <v>#VALUE!</v>
      </c>
      <c r="O257" s="8">
        <f t="shared" si="72"/>
        <v>-6012.857142857143</v>
      </c>
      <c r="P257" s="8">
        <f t="shared" si="73"/>
        <v>-6012.857142857143</v>
      </c>
      <c r="Q257" s="8">
        <f t="shared" si="74"/>
        <v>-6012.857142857143</v>
      </c>
      <c r="R257" s="8">
        <f t="shared" si="75"/>
        <v>-6012.857142857143</v>
      </c>
      <c r="S257" s="8">
        <f t="shared" si="76"/>
        <v>-6012.857142857143</v>
      </c>
      <c r="T257" s="8">
        <f t="shared" si="77"/>
        <v>-6012.857142857143</v>
      </c>
      <c r="U257" s="8">
        <f t="shared" si="78"/>
        <v>-6012.857142857143</v>
      </c>
      <c r="V257" s="8">
        <f t="shared" si="79"/>
        <v>-6012.857142857143</v>
      </c>
    </row>
    <row r="258" spans="1:22" s="6" customFormat="1" ht="13.5" hidden="1">
      <c r="A258" s="14">
        <v>42378</v>
      </c>
      <c r="B258" s="14">
        <v>42378</v>
      </c>
      <c r="C258" s="8">
        <f t="shared" si="60"/>
        <v>7.571428571428569</v>
      </c>
      <c r="D258" s="8">
        <f t="shared" si="61"/>
        <v>8.57142857142857</v>
      </c>
      <c r="E258" s="8">
        <f t="shared" si="62"/>
        <v>9.571428571428573</v>
      </c>
      <c r="F258" s="8">
        <f t="shared" si="63"/>
        <v>10.571428571428573</v>
      </c>
      <c r="G258" s="8">
        <f t="shared" si="64"/>
        <v>11.571428571428573</v>
      </c>
      <c r="H258" s="8">
        <f t="shared" si="65"/>
        <v>12.571428571428573</v>
      </c>
      <c r="I258" s="8">
        <f t="shared" si="66"/>
        <v>13.571428571428573</v>
      </c>
      <c r="J258" s="8">
        <f t="shared" si="67"/>
        <v>14.571428571428573</v>
      </c>
      <c r="K258" s="8">
        <f t="shared" si="68"/>
        <v>15.571428571428573</v>
      </c>
      <c r="L258" s="8">
        <f t="shared" si="69"/>
        <v>16.571428571428573</v>
      </c>
      <c r="M258" s="8">
        <f t="shared" si="70"/>
        <v>17.571428571428573</v>
      </c>
      <c r="N258" s="8" t="e">
        <f t="shared" si="71"/>
        <v>#VALUE!</v>
      </c>
      <c r="O258" s="8">
        <f t="shared" si="72"/>
        <v>-6013</v>
      </c>
      <c r="P258" s="8">
        <f t="shared" si="73"/>
        <v>-6013</v>
      </c>
      <c r="Q258" s="8">
        <f t="shared" si="74"/>
        <v>-6013</v>
      </c>
      <c r="R258" s="8">
        <f t="shared" si="75"/>
        <v>-6013</v>
      </c>
      <c r="S258" s="8">
        <f t="shared" si="76"/>
        <v>-6013</v>
      </c>
      <c r="T258" s="8">
        <f t="shared" si="77"/>
        <v>-6013</v>
      </c>
      <c r="U258" s="8">
        <f t="shared" si="78"/>
        <v>-6013</v>
      </c>
      <c r="V258" s="8">
        <f t="shared" si="79"/>
        <v>-6013</v>
      </c>
    </row>
    <row r="259" spans="1:22" s="6" customFormat="1" ht="13.5" hidden="1">
      <c r="A259" s="14">
        <v>42379</v>
      </c>
      <c r="B259" s="14">
        <v>42379</v>
      </c>
      <c r="C259" s="8">
        <f t="shared" si="60"/>
        <v>7.428571428571431</v>
      </c>
      <c r="D259" s="8">
        <f t="shared" si="61"/>
        <v>8.42857142857143</v>
      </c>
      <c r="E259" s="8">
        <f t="shared" si="62"/>
        <v>9.428571428571427</v>
      </c>
      <c r="F259" s="8">
        <f t="shared" si="63"/>
        <v>10.428571428571427</v>
      </c>
      <c r="G259" s="8">
        <f t="shared" si="64"/>
        <v>11.428571428571427</v>
      </c>
      <c r="H259" s="8">
        <f t="shared" si="65"/>
        <v>12.428571428571427</v>
      </c>
      <c r="I259" s="8">
        <f t="shared" si="66"/>
        <v>13.428571428571427</v>
      </c>
      <c r="J259" s="8">
        <f t="shared" si="67"/>
        <v>14.428571428571427</v>
      </c>
      <c r="K259" s="8">
        <f t="shared" si="68"/>
        <v>15.428571428571427</v>
      </c>
      <c r="L259" s="8">
        <f t="shared" si="69"/>
        <v>16.428571428571427</v>
      </c>
      <c r="M259" s="8">
        <f t="shared" si="70"/>
        <v>17.428571428571427</v>
      </c>
      <c r="N259" s="8" t="e">
        <f t="shared" si="71"/>
        <v>#VALUE!</v>
      </c>
      <c r="O259" s="8">
        <f t="shared" si="72"/>
        <v>-6013.142857142857</v>
      </c>
      <c r="P259" s="8">
        <f t="shared" si="73"/>
        <v>-6013.142857142857</v>
      </c>
      <c r="Q259" s="8">
        <f t="shared" si="74"/>
        <v>-6013.142857142857</v>
      </c>
      <c r="R259" s="8">
        <f t="shared" si="75"/>
        <v>-6013.142857142857</v>
      </c>
      <c r="S259" s="8">
        <f t="shared" si="76"/>
        <v>-6013.142857142857</v>
      </c>
      <c r="T259" s="8">
        <f t="shared" si="77"/>
        <v>-6013.142857142857</v>
      </c>
      <c r="U259" s="8">
        <f t="shared" si="78"/>
        <v>-6013.142857142857</v>
      </c>
      <c r="V259" s="8">
        <f t="shared" si="79"/>
        <v>-6013.142857142857</v>
      </c>
    </row>
    <row r="260" spans="1:22" s="6" customFormat="1" ht="13.5" hidden="1">
      <c r="A260" s="14">
        <v>42380</v>
      </c>
      <c r="B260" s="14">
        <v>42380</v>
      </c>
      <c r="C260" s="8">
        <f t="shared" si="60"/>
        <v>7.285714285714285</v>
      </c>
      <c r="D260" s="8">
        <f t="shared" si="61"/>
        <v>8.285714285714285</v>
      </c>
      <c r="E260" s="8">
        <f t="shared" si="62"/>
        <v>9.285714285714285</v>
      </c>
      <c r="F260" s="8">
        <f t="shared" si="63"/>
        <v>10.285714285714285</v>
      </c>
      <c r="G260" s="8">
        <f t="shared" si="64"/>
        <v>11.285714285714285</v>
      </c>
      <c r="H260" s="8">
        <f t="shared" si="65"/>
        <v>12.285714285714285</v>
      </c>
      <c r="I260" s="8">
        <f t="shared" si="66"/>
        <v>13.285714285714285</v>
      </c>
      <c r="J260" s="8">
        <f t="shared" si="67"/>
        <v>14.285714285714285</v>
      </c>
      <c r="K260" s="8">
        <f t="shared" si="68"/>
        <v>15.285714285714285</v>
      </c>
      <c r="L260" s="8">
        <f t="shared" si="69"/>
        <v>16.285714285714285</v>
      </c>
      <c r="M260" s="8">
        <f t="shared" si="70"/>
        <v>17.285714285714285</v>
      </c>
      <c r="N260" s="8" t="e">
        <f t="shared" si="71"/>
        <v>#VALUE!</v>
      </c>
      <c r="O260" s="8">
        <f t="shared" si="72"/>
        <v>-6013.285714285715</v>
      </c>
      <c r="P260" s="8">
        <f t="shared" si="73"/>
        <v>-6013.285714285715</v>
      </c>
      <c r="Q260" s="8">
        <f t="shared" si="74"/>
        <v>-6013.285714285715</v>
      </c>
      <c r="R260" s="8">
        <f t="shared" si="75"/>
        <v>-6013.285714285715</v>
      </c>
      <c r="S260" s="8">
        <f t="shared" si="76"/>
        <v>-6013.285714285715</v>
      </c>
      <c r="T260" s="8">
        <f t="shared" si="77"/>
        <v>-6013.285714285715</v>
      </c>
      <c r="U260" s="8">
        <f t="shared" si="78"/>
        <v>-6013.285714285715</v>
      </c>
      <c r="V260" s="8">
        <f t="shared" si="79"/>
        <v>-6013.285714285715</v>
      </c>
    </row>
    <row r="261" spans="1:22" s="6" customFormat="1" ht="13.5" hidden="1">
      <c r="A261" s="14">
        <v>42381</v>
      </c>
      <c r="B261" s="14">
        <v>42381</v>
      </c>
      <c r="C261" s="8">
        <f t="shared" si="60"/>
        <v>7.142857142857146</v>
      </c>
      <c r="D261" s="8">
        <f t="shared" si="61"/>
        <v>8.142857142857146</v>
      </c>
      <c r="E261" s="8">
        <f t="shared" si="62"/>
        <v>9.142857142857142</v>
      </c>
      <c r="F261" s="8">
        <f t="shared" si="63"/>
        <v>10.142857142857142</v>
      </c>
      <c r="G261" s="8">
        <f t="shared" si="64"/>
        <v>11.142857142857142</v>
      </c>
      <c r="H261" s="8">
        <f t="shared" si="65"/>
        <v>12.142857142857142</v>
      </c>
      <c r="I261" s="8">
        <f t="shared" si="66"/>
        <v>13.142857142857142</v>
      </c>
      <c r="J261" s="8">
        <f t="shared" si="67"/>
        <v>14.142857142857142</v>
      </c>
      <c r="K261" s="8">
        <f t="shared" si="68"/>
        <v>15.142857142857142</v>
      </c>
      <c r="L261" s="8">
        <f t="shared" si="69"/>
        <v>16.142857142857142</v>
      </c>
      <c r="M261" s="8">
        <f t="shared" si="70"/>
        <v>17.142857142857142</v>
      </c>
      <c r="N261" s="8" t="e">
        <f t="shared" si="71"/>
        <v>#VALUE!</v>
      </c>
      <c r="O261" s="8">
        <f t="shared" si="72"/>
        <v>-6013.428571428572</v>
      </c>
      <c r="P261" s="8">
        <f t="shared" si="73"/>
        <v>-6013.428571428572</v>
      </c>
      <c r="Q261" s="8">
        <f t="shared" si="74"/>
        <v>-6013.428571428572</v>
      </c>
      <c r="R261" s="8">
        <f t="shared" si="75"/>
        <v>-6013.428571428572</v>
      </c>
      <c r="S261" s="8">
        <f t="shared" si="76"/>
        <v>-6013.428571428572</v>
      </c>
      <c r="T261" s="8">
        <f t="shared" si="77"/>
        <v>-6013.428571428572</v>
      </c>
      <c r="U261" s="8">
        <f t="shared" si="78"/>
        <v>-6013.428571428572</v>
      </c>
      <c r="V261" s="8">
        <f t="shared" si="79"/>
        <v>-6013.428571428572</v>
      </c>
    </row>
    <row r="262" spans="1:22" s="6" customFormat="1" ht="13.5" hidden="1">
      <c r="A262" s="14">
        <v>42382</v>
      </c>
      <c r="B262" s="14">
        <v>42382</v>
      </c>
      <c r="C262" s="8">
        <f t="shared" si="60"/>
        <v>7</v>
      </c>
      <c r="D262" s="8">
        <f t="shared" si="61"/>
        <v>8</v>
      </c>
      <c r="E262" s="8">
        <f t="shared" si="62"/>
        <v>9</v>
      </c>
      <c r="F262" s="8">
        <f t="shared" si="63"/>
        <v>10</v>
      </c>
      <c r="G262" s="8">
        <f t="shared" si="64"/>
        <v>11</v>
      </c>
      <c r="H262" s="8">
        <f t="shared" si="65"/>
        <v>12</v>
      </c>
      <c r="I262" s="8">
        <f t="shared" si="66"/>
        <v>13</v>
      </c>
      <c r="J262" s="8">
        <f t="shared" si="67"/>
        <v>14</v>
      </c>
      <c r="K262" s="8">
        <f t="shared" si="68"/>
        <v>15</v>
      </c>
      <c r="L262" s="8">
        <f t="shared" si="69"/>
        <v>16</v>
      </c>
      <c r="M262" s="8">
        <f t="shared" si="70"/>
        <v>17</v>
      </c>
      <c r="N262" s="8" t="e">
        <f t="shared" si="71"/>
        <v>#VALUE!</v>
      </c>
      <c r="O262" s="8">
        <f t="shared" si="72"/>
        <v>-6013.571428571428</v>
      </c>
      <c r="P262" s="8">
        <f t="shared" si="73"/>
        <v>-6013.571428571428</v>
      </c>
      <c r="Q262" s="8">
        <f t="shared" si="74"/>
        <v>-6013.571428571428</v>
      </c>
      <c r="R262" s="8">
        <f t="shared" si="75"/>
        <v>-6013.571428571428</v>
      </c>
      <c r="S262" s="8">
        <f t="shared" si="76"/>
        <v>-6013.571428571428</v>
      </c>
      <c r="T262" s="8">
        <f t="shared" si="77"/>
        <v>-6013.571428571428</v>
      </c>
      <c r="U262" s="8">
        <f t="shared" si="78"/>
        <v>-6013.571428571428</v>
      </c>
      <c r="V262" s="8">
        <f t="shared" si="79"/>
        <v>-6013.571428571428</v>
      </c>
    </row>
    <row r="263" spans="1:22" s="6" customFormat="1" ht="13.5" hidden="1">
      <c r="A263" s="14">
        <v>42383</v>
      </c>
      <c r="B263" s="14">
        <v>42383</v>
      </c>
      <c r="C263" s="8">
        <f t="shared" si="60"/>
        <v>6.857142857142854</v>
      </c>
      <c r="D263" s="8">
        <f t="shared" si="61"/>
        <v>7.857142857142854</v>
      </c>
      <c r="E263" s="8">
        <f t="shared" si="62"/>
        <v>8.857142857142854</v>
      </c>
      <c r="F263" s="8">
        <f t="shared" si="63"/>
        <v>9.857142857142858</v>
      </c>
      <c r="G263" s="8">
        <f t="shared" si="64"/>
        <v>10.857142857142858</v>
      </c>
      <c r="H263" s="8">
        <f t="shared" si="65"/>
        <v>11.857142857142858</v>
      </c>
      <c r="I263" s="8">
        <f t="shared" si="66"/>
        <v>12.857142857142858</v>
      </c>
      <c r="J263" s="8">
        <f t="shared" si="67"/>
        <v>13.857142857142858</v>
      </c>
      <c r="K263" s="8">
        <f t="shared" si="68"/>
        <v>14.857142857142858</v>
      </c>
      <c r="L263" s="8">
        <f t="shared" si="69"/>
        <v>15.857142857142858</v>
      </c>
      <c r="M263" s="8">
        <f t="shared" si="70"/>
        <v>16.857142857142858</v>
      </c>
      <c r="N263" s="8" t="e">
        <f t="shared" si="71"/>
        <v>#VALUE!</v>
      </c>
      <c r="O263" s="8">
        <f t="shared" si="72"/>
        <v>-6013.714285714285</v>
      </c>
      <c r="P263" s="8">
        <f t="shared" si="73"/>
        <v>-6013.714285714285</v>
      </c>
      <c r="Q263" s="8">
        <f t="shared" si="74"/>
        <v>-6013.714285714285</v>
      </c>
      <c r="R263" s="8">
        <f t="shared" si="75"/>
        <v>-6013.714285714285</v>
      </c>
      <c r="S263" s="8">
        <f t="shared" si="76"/>
        <v>-6013.714285714285</v>
      </c>
      <c r="T263" s="8">
        <f t="shared" si="77"/>
        <v>-6013.714285714285</v>
      </c>
      <c r="U263" s="8">
        <f t="shared" si="78"/>
        <v>-6013.714285714285</v>
      </c>
      <c r="V263" s="8">
        <f t="shared" si="79"/>
        <v>-6013.714285714285</v>
      </c>
    </row>
    <row r="264" spans="1:22" s="6" customFormat="1" ht="13.5" hidden="1">
      <c r="A264" s="14">
        <v>42384</v>
      </c>
      <c r="B264" s="14">
        <v>42384</v>
      </c>
      <c r="C264" s="8">
        <f t="shared" si="60"/>
        <v>6.714285714285715</v>
      </c>
      <c r="D264" s="8">
        <f t="shared" si="61"/>
        <v>7.714285714285715</v>
      </c>
      <c r="E264" s="8">
        <f t="shared" si="62"/>
        <v>8.714285714285715</v>
      </c>
      <c r="F264" s="8">
        <f t="shared" si="63"/>
        <v>9.714285714285715</v>
      </c>
      <c r="G264" s="8">
        <f t="shared" si="64"/>
        <v>10.714285714285715</v>
      </c>
      <c r="H264" s="8">
        <f t="shared" si="65"/>
        <v>11.714285714285715</v>
      </c>
      <c r="I264" s="8">
        <f t="shared" si="66"/>
        <v>12.714285714285715</v>
      </c>
      <c r="J264" s="8">
        <f t="shared" si="67"/>
        <v>13.714285714285715</v>
      </c>
      <c r="K264" s="8">
        <f t="shared" si="68"/>
        <v>14.714285714285715</v>
      </c>
      <c r="L264" s="8">
        <f t="shared" si="69"/>
        <v>15.714285714285715</v>
      </c>
      <c r="M264" s="8">
        <f t="shared" si="70"/>
        <v>16.714285714285715</v>
      </c>
      <c r="N264" s="8" t="e">
        <f t="shared" si="71"/>
        <v>#VALUE!</v>
      </c>
      <c r="O264" s="8">
        <f t="shared" si="72"/>
        <v>-6013.857142857143</v>
      </c>
      <c r="P264" s="8">
        <f t="shared" si="73"/>
        <v>-6013.857142857143</v>
      </c>
      <c r="Q264" s="8">
        <f t="shared" si="74"/>
        <v>-6013.857142857143</v>
      </c>
      <c r="R264" s="8">
        <f t="shared" si="75"/>
        <v>-6013.857142857143</v>
      </c>
      <c r="S264" s="8">
        <f t="shared" si="76"/>
        <v>-6013.857142857143</v>
      </c>
      <c r="T264" s="8">
        <f t="shared" si="77"/>
        <v>-6013.857142857143</v>
      </c>
      <c r="U264" s="8">
        <f t="shared" si="78"/>
        <v>-6013.857142857143</v>
      </c>
      <c r="V264" s="8">
        <f t="shared" si="79"/>
        <v>-6013.857142857143</v>
      </c>
    </row>
    <row r="265" spans="1:22" s="6" customFormat="1" ht="13.5" hidden="1">
      <c r="A265" s="14">
        <v>42385</v>
      </c>
      <c r="B265" s="14">
        <v>42385</v>
      </c>
      <c r="C265" s="8">
        <f t="shared" si="60"/>
        <v>6.571428571428569</v>
      </c>
      <c r="D265" s="8">
        <f t="shared" si="61"/>
        <v>7.571428571428569</v>
      </c>
      <c r="E265" s="8">
        <f t="shared" si="62"/>
        <v>8.57142857142857</v>
      </c>
      <c r="F265" s="8">
        <f t="shared" si="63"/>
        <v>9.571428571428573</v>
      </c>
      <c r="G265" s="8">
        <f t="shared" si="64"/>
        <v>10.571428571428573</v>
      </c>
      <c r="H265" s="8">
        <f t="shared" si="65"/>
        <v>11.571428571428573</v>
      </c>
      <c r="I265" s="8">
        <f t="shared" si="66"/>
        <v>12.571428571428573</v>
      </c>
      <c r="J265" s="8">
        <f t="shared" si="67"/>
        <v>13.571428571428573</v>
      </c>
      <c r="K265" s="8">
        <f t="shared" si="68"/>
        <v>14.571428571428573</v>
      </c>
      <c r="L265" s="8">
        <f t="shared" si="69"/>
        <v>15.571428571428573</v>
      </c>
      <c r="M265" s="8">
        <f t="shared" si="70"/>
        <v>16.571428571428573</v>
      </c>
      <c r="N265" s="8" t="e">
        <f t="shared" si="71"/>
        <v>#VALUE!</v>
      </c>
      <c r="O265" s="8">
        <f t="shared" si="72"/>
        <v>-6014</v>
      </c>
      <c r="P265" s="8">
        <f t="shared" si="73"/>
        <v>-6014</v>
      </c>
      <c r="Q265" s="8">
        <f t="shared" si="74"/>
        <v>-6014</v>
      </c>
      <c r="R265" s="8">
        <f t="shared" si="75"/>
        <v>-6014</v>
      </c>
      <c r="S265" s="8">
        <f t="shared" si="76"/>
        <v>-6014</v>
      </c>
      <c r="T265" s="8">
        <f t="shared" si="77"/>
        <v>-6014</v>
      </c>
      <c r="U265" s="8">
        <f t="shared" si="78"/>
        <v>-6014</v>
      </c>
      <c r="V265" s="8">
        <f t="shared" si="79"/>
        <v>-6014</v>
      </c>
    </row>
    <row r="266" spans="1:22" s="6" customFormat="1" ht="13.5" hidden="1">
      <c r="A266" s="14">
        <v>42386</v>
      </c>
      <c r="B266" s="14">
        <v>42386</v>
      </c>
      <c r="C266" s="8">
        <f t="shared" si="60"/>
        <v>6.428571428571431</v>
      </c>
      <c r="D266" s="8">
        <f t="shared" si="61"/>
        <v>7.428571428571431</v>
      </c>
      <c r="E266" s="8">
        <f t="shared" si="62"/>
        <v>8.42857142857143</v>
      </c>
      <c r="F266" s="8">
        <f t="shared" si="63"/>
        <v>9.428571428571427</v>
      </c>
      <c r="G266" s="8">
        <f t="shared" si="64"/>
        <v>10.428571428571427</v>
      </c>
      <c r="H266" s="8">
        <f t="shared" si="65"/>
        <v>11.428571428571427</v>
      </c>
      <c r="I266" s="8">
        <f t="shared" si="66"/>
        <v>12.428571428571427</v>
      </c>
      <c r="J266" s="8">
        <f t="shared" si="67"/>
        <v>13.428571428571427</v>
      </c>
      <c r="K266" s="8">
        <f t="shared" si="68"/>
        <v>14.428571428571427</v>
      </c>
      <c r="L266" s="8">
        <f t="shared" si="69"/>
        <v>15.428571428571427</v>
      </c>
      <c r="M266" s="8">
        <f t="shared" si="70"/>
        <v>16.428571428571427</v>
      </c>
      <c r="N266" s="8" t="e">
        <f t="shared" si="71"/>
        <v>#VALUE!</v>
      </c>
      <c r="O266" s="8">
        <f t="shared" si="72"/>
        <v>-6014.142857142857</v>
      </c>
      <c r="P266" s="8">
        <f t="shared" si="73"/>
        <v>-6014.142857142857</v>
      </c>
      <c r="Q266" s="8">
        <f t="shared" si="74"/>
        <v>-6014.142857142857</v>
      </c>
      <c r="R266" s="8">
        <f t="shared" si="75"/>
        <v>-6014.142857142857</v>
      </c>
      <c r="S266" s="8">
        <f t="shared" si="76"/>
        <v>-6014.142857142857</v>
      </c>
      <c r="T266" s="8">
        <f t="shared" si="77"/>
        <v>-6014.142857142857</v>
      </c>
      <c r="U266" s="8">
        <f t="shared" si="78"/>
        <v>-6014.142857142857</v>
      </c>
      <c r="V266" s="8">
        <f t="shared" si="79"/>
        <v>-6014.142857142857</v>
      </c>
    </row>
    <row r="267" spans="1:22" s="6" customFormat="1" ht="13.5" hidden="1">
      <c r="A267" s="14">
        <v>42387</v>
      </c>
      <c r="B267" s="14">
        <v>42387</v>
      </c>
      <c r="C267" s="8">
        <f t="shared" si="60"/>
        <v>6.285714285714285</v>
      </c>
      <c r="D267" s="8">
        <f t="shared" si="61"/>
        <v>7.285714285714285</v>
      </c>
      <c r="E267" s="8">
        <f t="shared" si="62"/>
        <v>8.285714285714285</v>
      </c>
      <c r="F267" s="8">
        <f t="shared" si="63"/>
        <v>9.285714285714285</v>
      </c>
      <c r="G267" s="8">
        <f t="shared" si="64"/>
        <v>10.285714285714285</v>
      </c>
      <c r="H267" s="8">
        <f t="shared" si="65"/>
        <v>11.285714285714285</v>
      </c>
      <c r="I267" s="8">
        <f t="shared" si="66"/>
        <v>12.285714285714285</v>
      </c>
      <c r="J267" s="8">
        <f t="shared" si="67"/>
        <v>13.285714285714285</v>
      </c>
      <c r="K267" s="8">
        <f t="shared" si="68"/>
        <v>14.285714285714285</v>
      </c>
      <c r="L267" s="8">
        <f t="shared" si="69"/>
        <v>15.285714285714285</v>
      </c>
      <c r="M267" s="8">
        <f t="shared" si="70"/>
        <v>16.285714285714285</v>
      </c>
      <c r="N267" s="8" t="e">
        <f t="shared" si="71"/>
        <v>#VALUE!</v>
      </c>
      <c r="O267" s="8">
        <f t="shared" si="72"/>
        <v>-6014.285714285715</v>
      </c>
      <c r="P267" s="8">
        <f t="shared" si="73"/>
        <v>-6014.285714285715</v>
      </c>
      <c r="Q267" s="8">
        <f t="shared" si="74"/>
        <v>-6014.285714285715</v>
      </c>
      <c r="R267" s="8">
        <f t="shared" si="75"/>
        <v>-6014.285714285715</v>
      </c>
      <c r="S267" s="8">
        <f t="shared" si="76"/>
        <v>-6014.285714285715</v>
      </c>
      <c r="T267" s="8">
        <f t="shared" si="77"/>
        <v>-6014.285714285715</v>
      </c>
      <c r="U267" s="8">
        <f t="shared" si="78"/>
        <v>-6014.285714285715</v>
      </c>
      <c r="V267" s="8">
        <f t="shared" si="79"/>
        <v>-6014.285714285715</v>
      </c>
    </row>
    <row r="268" spans="1:22" s="6" customFormat="1" ht="13.5" hidden="1">
      <c r="A268" s="14">
        <v>42388</v>
      </c>
      <c r="B268" s="14">
        <v>42388</v>
      </c>
      <c r="C268" s="8">
        <f t="shared" si="60"/>
        <v>6.142857142857146</v>
      </c>
      <c r="D268" s="8">
        <f t="shared" si="61"/>
        <v>7.142857142857146</v>
      </c>
      <c r="E268" s="8">
        <f t="shared" si="62"/>
        <v>8.142857142857146</v>
      </c>
      <c r="F268" s="8">
        <f t="shared" si="63"/>
        <v>9.142857142857142</v>
      </c>
      <c r="G268" s="8">
        <f t="shared" si="64"/>
        <v>10.142857142857142</v>
      </c>
      <c r="H268" s="8">
        <f t="shared" si="65"/>
        <v>11.142857142857142</v>
      </c>
      <c r="I268" s="8">
        <f t="shared" si="66"/>
        <v>12.142857142857142</v>
      </c>
      <c r="J268" s="8">
        <f t="shared" si="67"/>
        <v>13.142857142857142</v>
      </c>
      <c r="K268" s="8">
        <f t="shared" si="68"/>
        <v>14.142857142857142</v>
      </c>
      <c r="L268" s="8">
        <f t="shared" si="69"/>
        <v>15.142857142857142</v>
      </c>
      <c r="M268" s="8">
        <f t="shared" si="70"/>
        <v>16.142857142857142</v>
      </c>
      <c r="N268" s="8" t="e">
        <f t="shared" si="71"/>
        <v>#VALUE!</v>
      </c>
      <c r="O268" s="8">
        <f t="shared" si="72"/>
        <v>-6014.428571428572</v>
      </c>
      <c r="P268" s="8">
        <f t="shared" si="73"/>
        <v>-6014.428571428572</v>
      </c>
      <c r="Q268" s="8">
        <f t="shared" si="74"/>
        <v>-6014.428571428572</v>
      </c>
      <c r="R268" s="8">
        <f t="shared" si="75"/>
        <v>-6014.428571428572</v>
      </c>
      <c r="S268" s="8">
        <f t="shared" si="76"/>
        <v>-6014.428571428572</v>
      </c>
      <c r="T268" s="8">
        <f t="shared" si="77"/>
        <v>-6014.428571428572</v>
      </c>
      <c r="U268" s="8">
        <f t="shared" si="78"/>
        <v>-6014.428571428572</v>
      </c>
      <c r="V268" s="8">
        <f t="shared" si="79"/>
        <v>-6014.428571428572</v>
      </c>
    </row>
    <row r="269" spans="1:22" s="6" customFormat="1" ht="13.5" hidden="1">
      <c r="A269" s="14">
        <v>42389</v>
      </c>
      <c r="B269" s="14">
        <v>42389</v>
      </c>
      <c r="C269" s="8">
        <f t="shared" si="60"/>
        <v>6</v>
      </c>
      <c r="D269" s="8">
        <f t="shared" si="61"/>
        <v>7</v>
      </c>
      <c r="E269" s="8">
        <f t="shared" si="62"/>
        <v>8</v>
      </c>
      <c r="F269" s="8">
        <f t="shared" si="63"/>
        <v>9</v>
      </c>
      <c r="G269" s="8">
        <f t="shared" si="64"/>
        <v>10</v>
      </c>
      <c r="H269" s="8">
        <f t="shared" si="65"/>
        <v>11</v>
      </c>
      <c r="I269" s="8">
        <f t="shared" si="66"/>
        <v>12</v>
      </c>
      <c r="J269" s="8">
        <f t="shared" si="67"/>
        <v>13</v>
      </c>
      <c r="K269" s="8">
        <f t="shared" si="68"/>
        <v>14</v>
      </c>
      <c r="L269" s="8">
        <f t="shared" si="69"/>
        <v>15</v>
      </c>
      <c r="M269" s="8">
        <f t="shared" si="70"/>
        <v>16</v>
      </c>
      <c r="N269" s="8" t="e">
        <f t="shared" si="71"/>
        <v>#VALUE!</v>
      </c>
      <c r="O269" s="8">
        <f t="shared" si="72"/>
        <v>-6014.571428571428</v>
      </c>
      <c r="P269" s="8">
        <f t="shared" si="73"/>
        <v>-6014.571428571428</v>
      </c>
      <c r="Q269" s="8">
        <f t="shared" si="74"/>
        <v>-6014.571428571428</v>
      </c>
      <c r="R269" s="8">
        <f t="shared" si="75"/>
        <v>-6014.571428571428</v>
      </c>
      <c r="S269" s="8">
        <f t="shared" si="76"/>
        <v>-6014.571428571428</v>
      </c>
      <c r="T269" s="8">
        <f t="shared" si="77"/>
        <v>-6014.571428571428</v>
      </c>
      <c r="U269" s="8">
        <f t="shared" si="78"/>
        <v>-6014.571428571428</v>
      </c>
      <c r="V269" s="8">
        <f t="shared" si="79"/>
        <v>-6014.571428571428</v>
      </c>
    </row>
    <row r="270" spans="1:22" s="6" customFormat="1" ht="13.5" hidden="1">
      <c r="A270" s="14">
        <v>42390</v>
      </c>
      <c r="B270" s="14">
        <v>42390</v>
      </c>
      <c r="C270" s="8">
        <f t="shared" si="60"/>
        <v>5.857142857142854</v>
      </c>
      <c r="D270" s="8">
        <f t="shared" si="61"/>
        <v>6.857142857142854</v>
      </c>
      <c r="E270" s="8">
        <f t="shared" si="62"/>
        <v>7.857142857142854</v>
      </c>
      <c r="F270" s="8">
        <f t="shared" si="63"/>
        <v>8.857142857142854</v>
      </c>
      <c r="G270" s="8">
        <f t="shared" si="64"/>
        <v>9.857142857142858</v>
      </c>
      <c r="H270" s="8">
        <f t="shared" si="65"/>
        <v>10.857142857142858</v>
      </c>
      <c r="I270" s="8">
        <f t="shared" si="66"/>
        <v>11.857142857142858</v>
      </c>
      <c r="J270" s="8">
        <f t="shared" si="67"/>
        <v>12.857142857142858</v>
      </c>
      <c r="K270" s="8">
        <f t="shared" si="68"/>
        <v>13.857142857142858</v>
      </c>
      <c r="L270" s="8">
        <f t="shared" si="69"/>
        <v>14.857142857142858</v>
      </c>
      <c r="M270" s="8">
        <f t="shared" si="70"/>
        <v>15.857142857142858</v>
      </c>
      <c r="N270" s="8" t="e">
        <f t="shared" si="71"/>
        <v>#VALUE!</v>
      </c>
      <c r="O270" s="8">
        <f t="shared" si="72"/>
        <v>-6014.714285714285</v>
      </c>
      <c r="P270" s="8">
        <f t="shared" si="73"/>
        <v>-6014.714285714285</v>
      </c>
      <c r="Q270" s="8">
        <f t="shared" si="74"/>
        <v>-6014.714285714285</v>
      </c>
      <c r="R270" s="8">
        <f t="shared" si="75"/>
        <v>-6014.714285714285</v>
      </c>
      <c r="S270" s="8">
        <f t="shared" si="76"/>
        <v>-6014.714285714285</v>
      </c>
      <c r="T270" s="8">
        <f t="shared" si="77"/>
        <v>-6014.714285714285</v>
      </c>
      <c r="U270" s="8">
        <f t="shared" si="78"/>
        <v>-6014.714285714285</v>
      </c>
      <c r="V270" s="8">
        <f t="shared" si="79"/>
        <v>-6014.714285714285</v>
      </c>
    </row>
    <row r="271" spans="1:22" s="6" customFormat="1" ht="13.5" hidden="1">
      <c r="A271" s="14">
        <v>42391</v>
      </c>
      <c r="B271" s="14">
        <v>42391</v>
      </c>
      <c r="C271" s="8">
        <f t="shared" si="60"/>
        <v>5.714285714285715</v>
      </c>
      <c r="D271" s="8">
        <f t="shared" si="61"/>
        <v>6.714285714285715</v>
      </c>
      <c r="E271" s="8">
        <f t="shared" si="62"/>
        <v>7.714285714285715</v>
      </c>
      <c r="F271" s="8">
        <f t="shared" si="63"/>
        <v>8.714285714285715</v>
      </c>
      <c r="G271" s="8">
        <f t="shared" si="64"/>
        <v>9.714285714285715</v>
      </c>
      <c r="H271" s="8">
        <f t="shared" si="65"/>
        <v>10.714285714285715</v>
      </c>
      <c r="I271" s="8">
        <f t="shared" si="66"/>
        <v>11.714285714285715</v>
      </c>
      <c r="J271" s="8">
        <f t="shared" si="67"/>
        <v>12.714285714285715</v>
      </c>
      <c r="K271" s="8">
        <f t="shared" si="68"/>
        <v>13.714285714285715</v>
      </c>
      <c r="L271" s="8">
        <f t="shared" si="69"/>
        <v>14.714285714285715</v>
      </c>
      <c r="M271" s="8">
        <f t="shared" si="70"/>
        <v>15.714285714285715</v>
      </c>
      <c r="N271" s="8" t="e">
        <f t="shared" si="71"/>
        <v>#VALUE!</v>
      </c>
      <c r="O271" s="8">
        <f t="shared" si="72"/>
        <v>-6014.857142857143</v>
      </c>
      <c r="P271" s="8">
        <f t="shared" si="73"/>
        <v>-6014.857142857143</v>
      </c>
      <c r="Q271" s="8">
        <f t="shared" si="74"/>
        <v>-6014.857142857143</v>
      </c>
      <c r="R271" s="8">
        <f t="shared" si="75"/>
        <v>-6014.857142857143</v>
      </c>
      <c r="S271" s="8">
        <f t="shared" si="76"/>
        <v>-6014.857142857143</v>
      </c>
      <c r="T271" s="8">
        <f t="shared" si="77"/>
        <v>-6014.857142857143</v>
      </c>
      <c r="U271" s="8">
        <f t="shared" si="78"/>
        <v>-6014.857142857143</v>
      </c>
      <c r="V271" s="8">
        <f t="shared" si="79"/>
        <v>-6014.857142857143</v>
      </c>
    </row>
    <row r="272" spans="1:22" s="6" customFormat="1" ht="13.5" hidden="1">
      <c r="A272" s="14">
        <v>42392</v>
      </c>
      <c r="B272" s="14">
        <v>42392</v>
      </c>
      <c r="C272" s="8">
        <f t="shared" si="60"/>
        <v>5.571428571428569</v>
      </c>
      <c r="D272" s="8">
        <f t="shared" si="61"/>
        <v>6.571428571428569</v>
      </c>
      <c r="E272" s="8">
        <f t="shared" si="62"/>
        <v>7.571428571428569</v>
      </c>
      <c r="F272" s="8">
        <f t="shared" si="63"/>
        <v>8.57142857142857</v>
      </c>
      <c r="G272" s="8">
        <f t="shared" si="64"/>
        <v>9.571428571428573</v>
      </c>
      <c r="H272" s="8">
        <f t="shared" si="65"/>
        <v>10.571428571428573</v>
      </c>
      <c r="I272" s="8">
        <f t="shared" si="66"/>
        <v>11.571428571428573</v>
      </c>
      <c r="J272" s="8">
        <f t="shared" si="67"/>
        <v>12.571428571428573</v>
      </c>
      <c r="K272" s="8">
        <f t="shared" si="68"/>
        <v>13.571428571428573</v>
      </c>
      <c r="L272" s="8">
        <f t="shared" si="69"/>
        <v>14.571428571428573</v>
      </c>
      <c r="M272" s="8">
        <f t="shared" si="70"/>
        <v>15.571428571428573</v>
      </c>
      <c r="N272" s="8" t="e">
        <f t="shared" si="71"/>
        <v>#VALUE!</v>
      </c>
      <c r="O272" s="8">
        <f t="shared" si="72"/>
        <v>-6015</v>
      </c>
      <c r="P272" s="8">
        <f t="shared" si="73"/>
        <v>-6015</v>
      </c>
      <c r="Q272" s="8">
        <f t="shared" si="74"/>
        <v>-6015</v>
      </c>
      <c r="R272" s="8">
        <f t="shared" si="75"/>
        <v>-6015</v>
      </c>
      <c r="S272" s="8">
        <f t="shared" si="76"/>
        <v>-6015</v>
      </c>
      <c r="T272" s="8">
        <f t="shared" si="77"/>
        <v>-6015</v>
      </c>
      <c r="U272" s="8">
        <f t="shared" si="78"/>
        <v>-6015</v>
      </c>
      <c r="V272" s="8">
        <f t="shared" si="79"/>
        <v>-6015</v>
      </c>
    </row>
    <row r="273" spans="1:22" s="6" customFormat="1" ht="13.5" hidden="1">
      <c r="A273" s="14">
        <v>42393</v>
      </c>
      <c r="B273" s="14">
        <v>42393</v>
      </c>
      <c r="C273" s="8">
        <f t="shared" si="60"/>
        <v>5.428571428571431</v>
      </c>
      <c r="D273" s="8">
        <f t="shared" si="61"/>
        <v>6.428571428571431</v>
      </c>
      <c r="E273" s="8">
        <f t="shared" si="62"/>
        <v>7.428571428571431</v>
      </c>
      <c r="F273" s="8">
        <f t="shared" si="63"/>
        <v>8.42857142857143</v>
      </c>
      <c r="G273" s="8">
        <f t="shared" si="64"/>
        <v>9.428571428571427</v>
      </c>
      <c r="H273" s="8">
        <f t="shared" si="65"/>
        <v>10.428571428571427</v>
      </c>
      <c r="I273" s="8">
        <f t="shared" si="66"/>
        <v>11.428571428571427</v>
      </c>
      <c r="J273" s="8">
        <f t="shared" si="67"/>
        <v>12.428571428571427</v>
      </c>
      <c r="K273" s="8">
        <f t="shared" si="68"/>
        <v>13.428571428571427</v>
      </c>
      <c r="L273" s="8">
        <f t="shared" si="69"/>
        <v>14.428571428571427</v>
      </c>
      <c r="M273" s="8">
        <f t="shared" si="70"/>
        <v>15.428571428571427</v>
      </c>
      <c r="N273" s="8" t="e">
        <f t="shared" si="71"/>
        <v>#VALUE!</v>
      </c>
      <c r="O273" s="8">
        <f t="shared" si="72"/>
        <v>-6015.142857142857</v>
      </c>
      <c r="P273" s="8">
        <f t="shared" si="73"/>
        <v>-6015.142857142857</v>
      </c>
      <c r="Q273" s="8">
        <f t="shared" si="74"/>
        <v>-6015.142857142857</v>
      </c>
      <c r="R273" s="8">
        <f t="shared" si="75"/>
        <v>-6015.142857142857</v>
      </c>
      <c r="S273" s="8">
        <f t="shared" si="76"/>
        <v>-6015.142857142857</v>
      </c>
      <c r="T273" s="8">
        <f t="shared" si="77"/>
        <v>-6015.142857142857</v>
      </c>
      <c r="U273" s="8">
        <f t="shared" si="78"/>
        <v>-6015.142857142857</v>
      </c>
      <c r="V273" s="8">
        <f t="shared" si="79"/>
        <v>-6015.142857142857</v>
      </c>
    </row>
    <row r="274" spans="1:22" s="6" customFormat="1" ht="13.5" hidden="1">
      <c r="A274" s="14">
        <v>42394</v>
      </c>
      <c r="B274" s="14">
        <v>42394</v>
      </c>
      <c r="C274" s="8">
        <f t="shared" si="60"/>
        <v>5.285714285714285</v>
      </c>
      <c r="D274" s="8">
        <f t="shared" si="61"/>
        <v>6.285714285714285</v>
      </c>
      <c r="E274" s="8">
        <f t="shared" si="62"/>
        <v>7.285714285714285</v>
      </c>
      <c r="F274" s="8">
        <f t="shared" si="63"/>
        <v>8.285714285714285</v>
      </c>
      <c r="G274" s="8">
        <f t="shared" si="64"/>
        <v>9.285714285714285</v>
      </c>
      <c r="H274" s="8">
        <f t="shared" si="65"/>
        <v>10.285714285714285</v>
      </c>
      <c r="I274" s="8">
        <f t="shared" si="66"/>
        <v>11.285714285714285</v>
      </c>
      <c r="J274" s="8">
        <f t="shared" si="67"/>
        <v>12.285714285714285</v>
      </c>
      <c r="K274" s="8">
        <f t="shared" si="68"/>
        <v>13.285714285714285</v>
      </c>
      <c r="L274" s="8">
        <f t="shared" si="69"/>
        <v>14.285714285714285</v>
      </c>
      <c r="M274" s="8">
        <f t="shared" si="70"/>
        <v>15.285714285714285</v>
      </c>
      <c r="N274" s="8" t="e">
        <f t="shared" si="71"/>
        <v>#VALUE!</v>
      </c>
      <c r="O274" s="8">
        <f t="shared" si="72"/>
        <v>-6015.285714285715</v>
      </c>
      <c r="P274" s="8">
        <f t="shared" si="73"/>
        <v>-6015.285714285715</v>
      </c>
      <c r="Q274" s="8">
        <f t="shared" si="74"/>
        <v>-6015.285714285715</v>
      </c>
      <c r="R274" s="8">
        <f t="shared" si="75"/>
        <v>-6015.285714285715</v>
      </c>
      <c r="S274" s="8">
        <f t="shared" si="76"/>
        <v>-6015.285714285715</v>
      </c>
      <c r="T274" s="8">
        <f t="shared" si="77"/>
        <v>-6015.285714285715</v>
      </c>
      <c r="U274" s="8">
        <f t="shared" si="78"/>
        <v>-6015.285714285715</v>
      </c>
      <c r="V274" s="8">
        <f t="shared" si="79"/>
        <v>-6015.285714285715</v>
      </c>
    </row>
    <row r="275" spans="1:22" s="6" customFormat="1" ht="13.5" hidden="1">
      <c r="A275" s="14">
        <v>42395</v>
      </c>
      <c r="B275" s="14">
        <v>42395</v>
      </c>
      <c r="C275" s="8">
        <f t="shared" si="60"/>
        <v>5.142857142857146</v>
      </c>
      <c r="D275" s="8">
        <f t="shared" si="61"/>
        <v>6.142857142857146</v>
      </c>
      <c r="E275" s="8">
        <f t="shared" si="62"/>
        <v>7.142857142857146</v>
      </c>
      <c r="F275" s="8">
        <f t="shared" si="63"/>
        <v>8.142857142857146</v>
      </c>
      <c r="G275" s="8">
        <f t="shared" si="64"/>
        <v>9.142857142857142</v>
      </c>
      <c r="H275" s="8">
        <f t="shared" si="65"/>
        <v>10.142857142857142</v>
      </c>
      <c r="I275" s="8">
        <f t="shared" si="66"/>
        <v>11.142857142857142</v>
      </c>
      <c r="J275" s="8">
        <f t="shared" si="67"/>
        <v>12.142857142857142</v>
      </c>
      <c r="K275" s="8">
        <f t="shared" si="68"/>
        <v>13.142857142857142</v>
      </c>
      <c r="L275" s="8">
        <f t="shared" si="69"/>
        <v>14.142857142857142</v>
      </c>
      <c r="M275" s="8">
        <f t="shared" si="70"/>
        <v>15.142857142857142</v>
      </c>
      <c r="N275" s="8" t="e">
        <f t="shared" si="71"/>
        <v>#VALUE!</v>
      </c>
      <c r="O275" s="8">
        <f t="shared" si="72"/>
        <v>-6015.428571428572</v>
      </c>
      <c r="P275" s="8">
        <f t="shared" si="73"/>
        <v>-6015.428571428572</v>
      </c>
      <c r="Q275" s="8">
        <f t="shared" si="74"/>
        <v>-6015.428571428572</v>
      </c>
      <c r="R275" s="8">
        <f t="shared" si="75"/>
        <v>-6015.428571428572</v>
      </c>
      <c r="S275" s="8">
        <f t="shared" si="76"/>
        <v>-6015.428571428572</v>
      </c>
      <c r="T275" s="8">
        <f t="shared" si="77"/>
        <v>-6015.428571428572</v>
      </c>
      <c r="U275" s="8">
        <f t="shared" si="78"/>
        <v>-6015.428571428572</v>
      </c>
      <c r="V275" s="8">
        <f t="shared" si="79"/>
        <v>-6015.428571428572</v>
      </c>
    </row>
    <row r="276" spans="1:22" s="6" customFormat="1" ht="13.5" hidden="1">
      <c r="A276" s="14">
        <v>42396</v>
      </c>
      <c r="B276" s="14">
        <v>42396</v>
      </c>
      <c r="C276" s="8">
        <f t="shared" si="60"/>
        <v>5</v>
      </c>
      <c r="D276" s="8">
        <f t="shared" si="61"/>
        <v>6</v>
      </c>
      <c r="E276" s="8">
        <f t="shared" si="62"/>
        <v>7</v>
      </c>
      <c r="F276" s="8">
        <f t="shared" si="63"/>
        <v>8</v>
      </c>
      <c r="G276" s="8">
        <f t="shared" si="64"/>
        <v>9</v>
      </c>
      <c r="H276" s="8">
        <f t="shared" si="65"/>
        <v>10</v>
      </c>
      <c r="I276" s="8">
        <f t="shared" si="66"/>
        <v>11</v>
      </c>
      <c r="J276" s="8">
        <f t="shared" si="67"/>
        <v>12</v>
      </c>
      <c r="K276" s="8">
        <f t="shared" si="68"/>
        <v>13</v>
      </c>
      <c r="L276" s="8">
        <f t="shared" si="69"/>
        <v>14</v>
      </c>
      <c r="M276" s="8">
        <f t="shared" si="70"/>
        <v>15</v>
      </c>
      <c r="N276" s="8" t="e">
        <f t="shared" si="71"/>
        <v>#VALUE!</v>
      </c>
      <c r="O276" s="8">
        <f t="shared" si="72"/>
        <v>-6015.571428571428</v>
      </c>
      <c r="P276" s="8">
        <f t="shared" si="73"/>
        <v>-6015.571428571428</v>
      </c>
      <c r="Q276" s="8">
        <f t="shared" si="74"/>
        <v>-6015.571428571428</v>
      </c>
      <c r="R276" s="8">
        <f t="shared" si="75"/>
        <v>-6015.571428571428</v>
      </c>
      <c r="S276" s="8">
        <f t="shared" si="76"/>
        <v>-6015.571428571428</v>
      </c>
      <c r="T276" s="8">
        <f t="shared" si="77"/>
        <v>-6015.571428571428</v>
      </c>
      <c r="U276" s="8">
        <f t="shared" si="78"/>
        <v>-6015.571428571428</v>
      </c>
      <c r="V276" s="8">
        <f t="shared" si="79"/>
        <v>-6015.571428571428</v>
      </c>
    </row>
    <row r="277" spans="1:22" s="6" customFormat="1" ht="13.5" hidden="1">
      <c r="A277" s="14">
        <v>42397</v>
      </c>
      <c r="B277" s="14">
        <v>42397</v>
      </c>
      <c r="C277" s="8">
        <f t="shared" si="60"/>
        <v>4.857142857142854</v>
      </c>
      <c r="D277" s="8">
        <f t="shared" si="61"/>
        <v>5.857142857142854</v>
      </c>
      <c r="E277" s="8">
        <f t="shared" si="62"/>
        <v>6.857142857142854</v>
      </c>
      <c r="F277" s="8">
        <f t="shared" si="63"/>
        <v>7.857142857142854</v>
      </c>
      <c r="G277" s="8">
        <f t="shared" si="64"/>
        <v>8.857142857142854</v>
      </c>
      <c r="H277" s="8">
        <f t="shared" si="65"/>
        <v>9.857142857142858</v>
      </c>
      <c r="I277" s="8">
        <f t="shared" si="66"/>
        <v>10.857142857142858</v>
      </c>
      <c r="J277" s="8">
        <f t="shared" si="67"/>
        <v>11.857142857142858</v>
      </c>
      <c r="K277" s="8">
        <f t="shared" si="68"/>
        <v>12.857142857142858</v>
      </c>
      <c r="L277" s="8">
        <f t="shared" si="69"/>
        <v>13.857142857142858</v>
      </c>
      <c r="M277" s="8">
        <f t="shared" si="70"/>
        <v>14.857142857142858</v>
      </c>
      <c r="N277" s="8" t="e">
        <f t="shared" si="71"/>
        <v>#VALUE!</v>
      </c>
      <c r="O277" s="8">
        <f t="shared" si="72"/>
        <v>-6015.714285714285</v>
      </c>
      <c r="P277" s="8">
        <f t="shared" si="73"/>
        <v>-6015.714285714285</v>
      </c>
      <c r="Q277" s="8">
        <f t="shared" si="74"/>
        <v>-6015.714285714285</v>
      </c>
      <c r="R277" s="8">
        <f t="shared" si="75"/>
        <v>-6015.714285714285</v>
      </c>
      <c r="S277" s="8">
        <f t="shared" si="76"/>
        <v>-6015.714285714285</v>
      </c>
      <c r="T277" s="8">
        <f t="shared" si="77"/>
        <v>-6015.714285714285</v>
      </c>
      <c r="U277" s="8">
        <f t="shared" si="78"/>
        <v>-6015.714285714285</v>
      </c>
      <c r="V277" s="8">
        <f t="shared" si="79"/>
        <v>-6015.714285714285</v>
      </c>
    </row>
    <row r="278" spans="1:22" s="6" customFormat="1" ht="13.5" hidden="1">
      <c r="A278" s="14">
        <v>42398</v>
      </c>
      <c r="B278" s="14">
        <v>42398</v>
      </c>
      <c r="C278" s="8">
        <f t="shared" si="60"/>
        <v>4.714285714285715</v>
      </c>
      <c r="D278" s="8">
        <f t="shared" si="61"/>
        <v>5.714285714285715</v>
      </c>
      <c r="E278" s="8">
        <f t="shared" si="62"/>
        <v>6.714285714285715</v>
      </c>
      <c r="F278" s="8">
        <f t="shared" si="63"/>
        <v>7.714285714285715</v>
      </c>
      <c r="G278" s="8">
        <f t="shared" si="64"/>
        <v>8.714285714285715</v>
      </c>
      <c r="H278" s="8">
        <f t="shared" si="65"/>
        <v>9.714285714285715</v>
      </c>
      <c r="I278" s="8">
        <f t="shared" si="66"/>
        <v>10.714285714285715</v>
      </c>
      <c r="J278" s="8">
        <f t="shared" si="67"/>
        <v>11.714285714285715</v>
      </c>
      <c r="K278" s="8">
        <f t="shared" si="68"/>
        <v>12.714285714285715</v>
      </c>
      <c r="L278" s="8">
        <f t="shared" si="69"/>
        <v>13.714285714285715</v>
      </c>
      <c r="M278" s="8">
        <f t="shared" si="70"/>
        <v>14.714285714285715</v>
      </c>
      <c r="N278" s="8" t="e">
        <f t="shared" si="71"/>
        <v>#VALUE!</v>
      </c>
      <c r="O278" s="8">
        <f t="shared" si="72"/>
        <v>-6015.857142857143</v>
      </c>
      <c r="P278" s="8">
        <f t="shared" si="73"/>
        <v>-6015.857142857143</v>
      </c>
      <c r="Q278" s="8">
        <f t="shared" si="74"/>
        <v>-6015.857142857143</v>
      </c>
      <c r="R278" s="8">
        <f t="shared" si="75"/>
        <v>-6015.857142857143</v>
      </c>
      <c r="S278" s="8">
        <f t="shared" si="76"/>
        <v>-6015.857142857143</v>
      </c>
      <c r="T278" s="8">
        <f t="shared" si="77"/>
        <v>-6015.857142857143</v>
      </c>
      <c r="U278" s="8">
        <f t="shared" si="78"/>
        <v>-6015.857142857143</v>
      </c>
      <c r="V278" s="8">
        <f t="shared" si="79"/>
        <v>-6015.857142857143</v>
      </c>
    </row>
    <row r="279" spans="1:22" s="6" customFormat="1" ht="13.5" hidden="1">
      <c r="A279" s="14">
        <v>42399</v>
      </c>
      <c r="B279" s="14">
        <v>42399</v>
      </c>
      <c r="C279" s="8">
        <f aca="true" t="shared" si="80" ref="C279:C342">41-((A279-$C$12)/7)</f>
        <v>4.571428571428569</v>
      </c>
      <c r="D279" s="8">
        <f aca="true" t="shared" si="81" ref="D279:D342">41-((A279-$D$12)/7)</f>
        <v>5.571428571428569</v>
      </c>
      <c r="E279" s="8">
        <f aca="true" t="shared" si="82" ref="E279:E342">41-((A279-$E$12)/7)</f>
        <v>6.571428571428569</v>
      </c>
      <c r="F279" s="8">
        <f aca="true" t="shared" si="83" ref="F279:F342">41-(($A279-$F$12)/7)</f>
        <v>7.571428571428569</v>
      </c>
      <c r="G279" s="8">
        <f aca="true" t="shared" si="84" ref="G279:G342">41-(($A279-$G$12)/7)</f>
        <v>8.57142857142857</v>
      </c>
      <c r="H279" s="8">
        <f aca="true" t="shared" si="85" ref="H279:H342">41-(($A279-$H$12)/7)</f>
        <v>9.571428571428573</v>
      </c>
      <c r="I279" s="8">
        <f aca="true" t="shared" si="86" ref="I279:I342">41-(($A279-$I$12)/7)</f>
        <v>10.571428571428573</v>
      </c>
      <c r="J279" s="8">
        <f aca="true" t="shared" si="87" ref="J279:J342">41-(($A279-$J$12)/7)</f>
        <v>11.571428571428573</v>
      </c>
      <c r="K279" s="8">
        <f aca="true" t="shared" si="88" ref="K279:K342">41-(($A279-$K$12)/7)</f>
        <v>12.571428571428573</v>
      </c>
      <c r="L279" s="8">
        <f aca="true" t="shared" si="89" ref="L279:L342">41-(($A279-$L$12)/7)</f>
        <v>13.571428571428573</v>
      </c>
      <c r="M279" s="8">
        <f aca="true" t="shared" si="90" ref="M279:M342">41-(($A279-$M$12)/7)</f>
        <v>14.571428571428573</v>
      </c>
      <c r="N279" s="8" t="e">
        <f aca="true" t="shared" si="91" ref="N279:N342">41-(($A279-$N$12)/7)</f>
        <v>#VALUE!</v>
      </c>
      <c r="O279" s="8">
        <f aca="true" t="shared" si="92" ref="O279:O342">41-(($A279-$O$12)/7)</f>
        <v>-6016</v>
      </c>
      <c r="P279" s="8">
        <f aca="true" t="shared" si="93" ref="P279:P342">41-(($A279-$P$12)/7)</f>
        <v>-6016</v>
      </c>
      <c r="Q279" s="8">
        <f aca="true" t="shared" si="94" ref="Q279:Q342">41-(($A279-$Q$12)/7)</f>
        <v>-6016</v>
      </c>
      <c r="R279" s="8">
        <f aca="true" t="shared" si="95" ref="R279:R342">41-(($A279-$R$12)/7)</f>
        <v>-6016</v>
      </c>
      <c r="S279" s="8">
        <f aca="true" t="shared" si="96" ref="S279:S342">41-(($A279-$S$12)/7)</f>
        <v>-6016</v>
      </c>
      <c r="T279" s="8">
        <f aca="true" t="shared" si="97" ref="T279:T342">41-(($A279-$T$12)/7)</f>
        <v>-6016</v>
      </c>
      <c r="U279" s="8">
        <f aca="true" t="shared" si="98" ref="U279:U342">41-(($A279-$U$12)/7)</f>
        <v>-6016</v>
      </c>
      <c r="V279" s="8">
        <f t="shared" si="79"/>
        <v>-6016</v>
      </c>
    </row>
    <row r="280" spans="1:22" s="6" customFormat="1" ht="13.5" hidden="1">
      <c r="A280" s="14">
        <v>42400</v>
      </c>
      <c r="B280" s="14">
        <v>42400</v>
      </c>
      <c r="C280" s="8">
        <f t="shared" si="80"/>
        <v>4.428571428571431</v>
      </c>
      <c r="D280" s="8">
        <f t="shared" si="81"/>
        <v>5.428571428571431</v>
      </c>
      <c r="E280" s="8">
        <f t="shared" si="82"/>
        <v>6.428571428571431</v>
      </c>
      <c r="F280" s="8">
        <f t="shared" si="83"/>
        <v>7.428571428571431</v>
      </c>
      <c r="G280" s="8">
        <f t="shared" si="84"/>
        <v>8.42857142857143</v>
      </c>
      <c r="H280" s="8">
        <f t="shared" si="85"/>
        <v>9.428571428571427</v>
      </c>
      <c r="I280" s="8">
        <f t="shared" si="86"/>
        <v>10.428571428571427</v>
      </c>
      <c r="J280" s="8">
        <f t="shared" si="87"/>
        <v>11.428571428571427</v>
      </c>
      <c r="K280" s="8">
        <f t="shared" si="88"/>
        <v>12.428571428571427</v>
      </c>
      <c r="L280" s="8">
        <f t="shared" si="89"/>
        <v>13.428571428571427</v>
      </c>
      <c r="M280" s="8">
        <f t="shared" si="90"/>
        <v>14.428571428571427</v>
      </c>
      <c r="N280" s="8" t="e">
        <f t="shared" si="91"/>
        <v>#VALUE!</v>
      </c>
      <c r="O280" s="8">
        <f t="shared" si="92"/>
        <v>-6016.142857142857</v>
      </c>
      <c r="P280" s="8">
        <f t="shared" si="93"/>
        <v>-6016.142857142857</v>
      </c>
      <c r="Q280" s="8">
        <f t="shared" si="94"/>
        <v>-6016.142857142857</v>
      </c>
      <c r="R280" s="8">
        <f t="shared" si="95"/>
        <v>-6016.142857142857</v>
      </c>
      <c r="S280" s="8">
        <f t="shared" si="96"/>
        <v>-6016.142857142857</v>
      </c>
      <c r="T280" s="8">
        <f t="shared" si="97"/>
        <v>-6016.142857142857</v>
      </c>
      <c r="U280" s="8">
        <f t="shared" si="98"/>
        <v>-6016.142857142857</v>
      </c>
      <c r="V280" s="8">
        <f aca="true" t="shared" si="99" ref="V280:V343">41-(($A280-$V$12)/7)</f>
        <v>-6016.142857142857</v>
      </c>
    </row>
    <row r="281" spans="1:22" s="6" customFormat="1" ht="13.5" hidden="1">
      <c r="A281" s="14">
        <v>42401</v>
      </c>
      <c r="B281" s="14">
        <v>42401</v>
      </c>
      <c r="C281" s="8">
        <f t="shared" si="80"/>
        <v>4.285714285714285</v>
      </c>
      <c r="D281" s="8">
        <f t="shared" si="81"/>
        <v>5.285714285714285</v>
      </c>
      <c r="E281" s="8">
        <f t="shared" si="82"/>
        <v>6.285714285714285</v>
      </c>
      <c r="F281" s="8">
        <f t="shared" si="83"/>
        <v>7.285714285714285</v>
      </c>
      <c r="G281" s="8">
        <f t="shared" si="84"/>
        <v>8.285714285714285</v>
      </c>
      <c r="H281" s="8">
        <f t="shared" si="85"/>
        <v>9.285714285714285</v>
      </c>
      <c r="I281" s="8">
        <f t="shared" si="86"/>
        <v>10.285714285714285</v>
      </c>
      <c r="J281" s="8">
        <f t="shared" si="87"/>
        <v>11.285714285714285</v>
      </c>
      <c r="K281" s="8">
        <f t="shared" si="88"/>
        <v>12.285714285714285</v>
      </c>
      <c r="L281" s="8">
        <f t="shared" si="89"/>
        <v>13.285714285714285</v>
      </c>
      <c r="M281" s="8">
        <f t="shared" si="90"/>
        <v>14.285714285714285</v>
      </c>
      <c r="N281" s="8" t="e">
        <f t="shared" si="91"/>
        <v>#VALUE!</v>
      </c>
      <c r="O281" s="8">
        <f t="shared" si="92"/>
        <v>-6016.285714285715</v>
      </c>
      <c r="P281" s="8">
        <f t="shared" si="93"/>
        <v>-6016.285714285715</v>
      </c>
      <c r="Q281" s="8">
        <f t="shared" si="94"/>
        <v>-6016.285714285715</v>
      </c>
      <c r="R281" s="8">
        <f t="shared" si="95"/>
        <v>-6016.285714285715</v>
      </c>
      <c r="S281" s="8">
        <f t="shared" si="96"/>
        <v>-6016.285714285715</v>
      </c>
      <c r="T281" s="8">
        <f t="shared" si="97"/>
        <v>-6016.285714285715</v>
      </c>
      <c r="U281" s="8">
        <f t="shared" si="98"/>
        <v>-6016.285714285715</v>
      </c>
      <c r="V281" s="8">
        <f t="shared" si="99"/>
        <v>-6016.285714285715</v>
      </c>
    </row>
    <row r="282" spans="1:22" s="6" customFormat="1" ht="13.5" hidden="1">
      <c r="A282" s="14">
        <v>42402</v>
      </c>
      <c r="B282" s="14">
        <v>42402</v>
      </c>
      <c r="C282" s="8">
        <f t="shared" si="80"/>
        <v>4.142857142857146</v>
      </c>
      <c r="D282" s="8">
        <f t="shared" si="81"/>
        <v>5.142857142857146</v>
      </c>
      <c r="E282" s="8">
        <f t="shared" si="82"/>
        <v>6.142857142857146</v>
      </c>
      <c r="F282" s="8">
        <f t="shared" si="83"/>
        <v>7.142857142857146</v>
      </c>
      <c r="G282" s="8">
        <f t="shared" si="84"/>
        <v>8.142857142857146</v>
      </c>
      <c r="H282" s="8">
        <f t="shared" si="85"/>
        <v>9.142857142857142</v>
      </c>
      <c r="I282" s="8">
        <f t="shared" si="86"/>
        <v>10.142857142857142</v>
      </c>
      <c r="J282" s="8">
        <f t="shared" si="87"/>
        <v>11.142857142857142</v>
      </c>
      <c r="K282" s="8">
        <f t="shared" si="88"/>
        <v>12.142857142857142</v>
      </c>
      <c r="L282" s="8">
        <f t="shared" si="89"/>
        <v>13.142857142857142</v>
      </c>
      <c r="M282" s="8">
        <f t="shared" si="90"/>
        <v>14.142857142857142</v>
      </c>
      <c r="N282" s="8" t="e">
        <f t="shared" si="91"/>
        <v>#VALUE!</v>
      </c>
      <c r="O282" s="8">
        <f t="shared" si="92"/>
        <v>-6016.428571428572</v>
      </c>
      <c r="P282" s="8">
        <f t="shared" si="93"/>
        <v>-6016.428571428572</v>
      </c>
      <c r="Q282" s="8">
        <f t="shared" si="94"/>
        <v>-6016.428571428572</v>
      </c>
      <c r="R282" s="8">
        <f t="shared" si="95"/>
        <v>-6016.428571428572</v>
      </c>
      <c r="S282" s="8">
        <f t="shared" si="96"/>
        <v>-6016.428571428572</v>
      </c>
      <c r="T282" s="8">
        <f t="shared" si="97"/>
        <v>-6016.428571428572</v>
      </c>
      <c r="U282" s="8">
        <f t="shared" si="98"/>
        <v>-6016.428571428572</v>
      </c>
      <c r="V282" s="8">
        <f t="shared" si="99"/>
        <v>-6016.428571428572</v>
      </c>
    </row>
    <row r="283" spans="1:22" s="6" customFormat="1" ht="13.5" hidden="1">
      <c r="A283" s="14">
        <v>42403</v>
      </c>
      <c r="B283" s="14">
        <v>42403</v>
      </c>
      <c r="C283" s="8">
        <f t="shared" si="80"/>
        <v>4</v>
      </c>
      <c r="D283" s="8">
        <f t="shared" si="81"/>
        <v>5</v>
      </c>
      <c r="E283" s="8">
        <f t="shared" si="82"/>
        <v>6</v>
      </c>
      <c r="F283" s="8">
        <f t="shared" si="83"/>
        <v>7</v>
      </c>
      <c r="G283" s="8">
        <f t="shared" si="84"/>
        <v>8</v>
      </c>
      <c r="H283" s="8">
        <f t="shared" si="85"/>
        <v>9</v>
      </c>
      <c r="I283" s="8">
        <f t="shared" si="86"/>
        <v>10</v>
      </c>
      <c r="J283" s="8">
        <f t="shared" si="87"/>
        <v>11</v>
      </c>
      <c r="K283" s="8">
        <f t="shared" si="88"/>
        <v>12</v>
      </c>
      <c r="L283" s="8">
        <f t="shared" si="89"/>
        <v>13</v>
      </c>
      <c r="M283" s="8">
        <f t="shared" si="90"/>
        <v>14</v>
      </c>
      <c r="N283" s="8" t="e">
        <f t="shared" si="91"/>
        <v>#VALUE!</v>
      </c>
      <c r="O283" s="8">
        <f t="shared" si="92"/>
        <v>-6016.571428571428</v>
      </c>
      <c r="P283" s="8">
        <f t="shared" si="93"/>
        <v>-6016.571428571428</v>
      </c>
      <c r="Q283" s="8">
        <f t="shared" si="94"/>
        <v>-6016.571428571428</v>
      </c>
      <c r="R283" s="8">
        <f t="shared" si="95"/>
        <v>-6016.571428571428</v>
      </c>
      <c r="S283" s="8">
        <f t="shared" si="96"/>
        <v>-6016.571428571428</v>
      </c>
      <c r="T283" s="8">
        <f t="shared" si="97"/>
        <v>-6016.571428571428</v>
      </c>
      <c r="U283" s="8">
        <f t="shared" si="98"/>
        <v>-6016.571428571428</v>
      </c>
      <c r="V283" s="8">
        <f t="shared" si="99"/>
        <v>-6016.571428571428</v>
      </c>
    </row>
    <row r="284" spans="1:22" s="6" customFormat="1" ht="13.5" hidden="1">
      <c r="A284" s="14">
        <v>42404</v>
      </c>
      <c r="B284" s="14">
        <v>42404</v>
      </c>
      <c r="C284" s="8">
        <f t="shared" si="80"/>
        <v>3.857142857142854</v>
      </c>
      <c r="D284" s="8">
        <f t="shared" si="81"/>
        <v>4.857142857142854</v>
      </c>
      <c r="E284" s="8">
        <f t="shared" si="82"/>
        <v>5.857142857142854</v>
      </c>
      <c r="F284" s="8">
        <f t="shared" si="83"/>
        <v>6.857142857142854</v>
      </c>
      <c r="G284" s="8">
        <f t="shared" si="84"/>
        <v>7.857142857142854</v>
      </c>
      <c r="H284" s="8">
        <f t="shared" si="85"/>
        <v>8.857142857142854</v>
      </c>
      <c r="I284" s="8">
        <f t="shared" si="86"/>
        <v>9.857142857142858</v>
      </c>
      <c r="J284" s="8">
        <f t="shared" si="87"/>
        <v>10.857142857142858</v>
      </c>
      <c r="K284" s="8">
        <f t="shared" si="88"/>
        <v>11.857142857142858</v>
      </c>
      <c r="L284" s="8">
        <f t="shared" si="89"/>
        <v>12.857142857142858</v>
      </c>
      <c r="M284" s="8">
        <f t="shared" si="90"/>
        <v>13.857142857142858</v>
      </c>
      <c r="N284" s="8" t="e">
        <f t="shared" si="91"/>
        <v>#VALUE!</v>
      </c>
      <c r="O284" s="8">
        <f t="shared" si="92"/>
        <v>-6016.714285714285</v>
      </c>
      <c r="P284" s="8">
        <f t="shared" si="93"/>
        <v>-6016.714285714285</v>
      </c>
      <c r="Q284" s="8">
        <f t="shared" si="94"/>
        <v>-6016.714285714285</v>
      </c>
      <c r="R284" s="8">
        <f t="shared" si="95"/>
        <v>-6016.714285714285</v>
      </c>
      <c r="S284" s="8">
        <f t="shared" si="96"/>
        <v>-6016.714285714285</v>
      </c>
      <c r="T284" s="8">
        <f t="shared" si="97"/>
        <v>-6016.714285714285</v>
      </c>
      <c r="U284" s="8">
        <f t="shared" si="98"/>
        <v>-6016.714285714285</v>
      </c>
      <c r="V284" s="8">
        <f t="shared" si="99"/>
        <v>-6016.714285714285</v>
      </c>
    </row>
    <row r="285" spans="1:22" s="6" customFormat="1" ht="13.5" hidden="1">
      <c r="A285" s="14">
        <v>42405</v>
      </c>
      <c r="B285" s="14">
        <v>42405</v>
      </c>
      <c r="C285" s="8">
        <f t="shared" si="80"/>
        <v>3.7142857142857153</v>
      </c>
      <c r="D285" s="8">
        <f t="shared" si="81"/>
        <v>4.714285714285715</v>
      </c>
      <c r="E285" s="8">
        <f t="shared" si="82"/>
        <v>5.714285714285715</v>
      </c>
      <c r="F285" s="8">
        <f t="shared" si="83"/>
        <v>6.714285714285715</v>
      </c>
      <c r="G285" s="8">
        <f t="shared" si="84"/>
        <v>7.714285714285715</v>
      </c>
      <c r="H285" s="8">
        <f t="shared" si="85"/>
        <v>8.714285714285715</v>
      </c>
      <c r="I285" s="8">
        <f t="shared" si="86"/>
        <v>9.714285714285715</v>
      </c>
      <c r="J285" s="8">
        <f t="shared" si="87"/>
        <v>10.714285714285715</v>
      </c>
      <c r="K285" s="8">
        <f t="shared" si="88"/>
        <v>11.714285714285715</v>
      </c>
      <c r="L285" s="8">
        <f t="shared" si="89"/>
        <v>12.714285714285715</v>
      </c>
      <c r="M285" s="8">
        <f t="shared" si="90"/>
        <v>13.714285714285715</v>
      </c>
      <c r="N285" s="8" t="e">
        <f t="shared" si="91"/>
        <v>#VALUE!</v>
      </c>
      <c r="O285" s="8">
        <f t="shared" si="92"/>
        <v>-6016.857142857143</v>
      </c>
      <c r="P285" s="8">
        <f t="shared" si="93"/>
        <v>-6016.857142857143</v>
      </c>
      <c r="Q285" s="8">
        <f t="shared" si="94"/>
        <v>-6016.857142857143</v>
      </c>
      <c r="R285" s="8">
        <f t="shared" si="95"/>
        <v>-6016.857142857143</v>
      </c>
      <c r="S285" s="8">
        <f t="shared" si="96"/>
        <v>-6016.857142857143</v>
      </c>
      <c r="T285" s="8">
        <f t="shared" si="97"/>
        <v>-6016.857142857143</v>
      </c>
      <c r="U285" s="8">
        <f t="shared" si="98"/>
        <v>-6016.857142857143</v>
      </c>
      <c r="V285" s="8">
        <f t="shared" si="99"/>
        <v>-6016.857142857143</v>
      </c>
    </row>
    <row r="286" spans="1:22" s="6" customFormat="1" ht="13.5" hidden="1">
      <c r="A286" s="14">
        <v>42406</v>
      </c>
      <c r="B286" s="14">
        <v>42406</v>
      </c>
      <c r="C286" s="8">
        <f t="shared" si="80"/>
        <v>3.5714285714285694</v>
      </c>
      <c r="D286" s="8">
        <f t="shared" si="81"/>
        <v>4.571428571428569</v>
      </c>
      <c r="E286" s="8">
        <f t="shared" si="82"/>
        <v>5.571428571428569</v>
      </c>
      <c r="F286" s="8">
        <f t="shared" si="83"/>
        <v>6.571428571428569</v>
      </c>
      <c r="G286" s="8">
        <f t="shared" si="84"/>
        <v>7.571428571428569</v>
      </c>
      <c r="H286" s="8">
        <f t="shared" si="85"/>
        <v>8.57142857142857</v>
      </c>
      <c r="I286" s="8">
        <f t="shared" si="86"/>
        <v>9.571428571428573</v>
      </c>
      <c r="J286" s="8">
        <f t="shared" si="87"/>
        <v>10.571428571428573</v>
      </c>
      <c r="K286" s="8">
        <f t="shared" si="88"/>
        <v>11.571428571428573</v>
      </c>
      <c r="L286" s="8">
        <f t="shared" si="89"/>
        <v>12.571428571428573</v>
      </c>
      <c r="M286" s="8">
        <f t="shared" si="90"/>
        <v>13.571428571428573</v>
      </c>
      <c r="N286" s="8" t="e">
        <f t="shared" si="91"/>
        <v>#VALUE!</v>
      </c>
      <c r="O286" s="8">
        <f t="shared" si="92"/>
        <v>-6017</v>
      </c>
      <c r="P286" s="8">
        <f t="shared" si="93"/>
        <v>-6017</v>
      </c>
      <c r="Q286" s="8">
        <f t="shared" si="94"/>
        <v>-6017</v>
      </c>
      <c r="R286" s="8">
        <f t="shared" si="95"/>
        <v>-6017</v>
      </c>
      <c r="S286" s="8">
        <f t="shared" si="96"/>
        <v>-6017</v>
      </c>
      <c r="T286" s="8">
        <f t="shared" si="97"/>
        <v>-6017</v>
      </c>
      <c r="U286" s="8">
        <f t="shared" si="98"/>
        <v>-6017</v>
      </c>
      <c r="V286" s="8">
        <f t="shared" si="99"/>
        <v>-6017</v>
      </c>
    </row>
    <row r="287" spans="1:22" s="6" customFormat="1" ht="13.5" hidden="1">
      <c r="A287" s="14">
        <v>42407</v>
      </c>
      <c r="B287" s="14">
        <v>42407</v>
      </c>
      <c r="C287" s="8">
        <f t="shared" si="80"/>
        <v>3.4285714285714306</v>
      </c>
      <c r="D287" s="8">
        <f t="shared" si="81"/>
        <v>4.428571428571431</v>
      </c>
      <c r="E287" s="8">
        <f t="shared" si="82"/>
        <v>5.428571428571431</v>
      </c>
      <c r="F287" s="8">
        <f t="shared" si="83"/>
        <v>6.428571428571431</v>
      </c>
      <c r="G287" s="8">
        <f t="shared" si="84"/>
        <v>7.428571428571431</v>
      </c>
      <c r="H287" s="8">
        <f t="shared" si="85"/>
        <v>8.42857142857143</v>
      </c>
      <c r="I287" s="8">
        <f t="shared" si="86"/>
        <v>9.428571428571427</v>
      </c>
      <c r="J287" s="8">
        <f t="shared" si="87"/>
        <v>10.428571428571427</v>
      </c>
      <c r="K287" s="8">
        <f t="shared" si="88"/>
        <v>11.428571428571427</v>
      </c>
      <c r="L287" s="8">
        <f t="shared" si="89"/>
        <v>12.428571428571427</v>
      </c>
      <c r="M287" s="8">
        <f t="shared" si="90"/>
        <v>13.428571428571427</v>
      </c>
      <c r="N287" s="8" t="e">
        <f t="shared" si="91"/>
        <v>#VALUE!</v>
      </c>
      <c r="O287" s="8">
        <f t="shared" si="92"/>
        <v>-6017.142857142857</v>
      </c>
      <c r="P287" s="8">
        <f t="shared" si="93"/>
        <v>-6017.142857142857</v>
      </c>
      <c r="Q287" s="8">
        <f t="shared" si="94"/>
        <v>-6017.142857142857</v>
      </c>
      <c r="R287" s="8">
        <f t="shared" si="95"/>
        <v>-6017.142857142857</v>
      </c>
      <c r="S287" s="8">
        <f t="shared" si="96"/>
        <v>-6017.142857142857</v>
      </c>
      <c r="T287" s="8">
        <f t="shared" si="97"/>
        <v>-6017.142857142857</v>
      </c>
      <c r="U287" s="8">
        <f t="shared" si="98"/>
        <v>-6017.142857142857</v>
      </c>
      <c r="V287" s="8">
        <f t="shared" si="99"/>
        <v>-6017.142857142857</v>
      </c>
    </row>
    <row r="288" spans="1:22" s="6" customFormat="1" ht="13.5" hidden="1">
      <c r="A288" s="14">
        <v>42408</v>
      </c>
      <c r="B288" s="14">
        <v>42408</v>
      </c>
      <c r="C288" s="8">
        <f t="shared" si="80"/>
        <v>3.2857142857142847</v>
      </c>
      <c r="D288" s="8">
        <f t="shared" si="81"/>
        <v>4.285714285714285</v>
      </c>
      <c r="E288" s="8">
        <f t="shared" si="82"/>
        <v>5.285714285714285</v>
      </c>
      <c r="F288" s="8">
        <f t="shared" si="83"/>
        <v>6.285714285714285</v>
      </c>
      <c r="G288" s="8">
        <f t="shared" si="84"/>
        <v>7.285714285714285</v>
      </c>
      <c r="H288" s="8">
        <f t="shared" si="85"/>
        <v>8.285714285714285</v>
      </c>
      <c r="I288" s="8">
        <f t="shared" si="86"/>
        <v>9.285714285714285</v>
      </c>
      <c r="J288" s="8">
        <f t="shared" si="87"/>
        <v>10.285714285714285</v>
      </c>
      <c r="K288" s="8">
        <f t="shared" si="88"/>
        <v>11.285714285714285</v>
      </c>
      <c r="L288" s="8">
        <f t="shared" si="89"/>
        <v>12.285714285714285</v>
      </c>
      <c r="M288" s="8">
        <f t="shared" si="90"/>
        <v>13.285714285714285</v>
      </c>
      <c r="N288" s="8" t="e">
        <f t="shared" si="91"/>
        <v>#VALUE!</v>
      </c>
      <c r="O288" s="8">
        <f t="shared" si="92"/>
        <v>-6017.285714285715</v>
      </c>
      <c r="P288" s="8">
        <f t="shared" si="93"/>
        <v>-6017.285714285715</v>
      </c>
      <c r="Q288" s="8">
        <f t="shared" si="94"/>
        <v>-6017.285714285715</v>
      </c>
      <c r="R288" s="8">
        <f t="shared" si="95"/>
        <v>-6017.285714285715</v>
      </c>
      <c r="S288" s="8">
        <f t="shared" si="96"/>
        <v>-6017.285714285715</v>
      </c>
      <c r="T288" s="8">
        <f t="shared" si="97"/>
        <v>-6017.285714285715</v>
      </c>
      <c r="U288" s="8">
        <f t="shared" si="98"/>
        <v>-6017.285714285715</v>
      </c>
      <c r="V288" s="8">
        <f t="shared" si="99"/>
        <v>-6017.285714285715</v>
      </c>
    </row>
    <row r="289" spans="1:22" s="6" customFormat="1" ht="13.5" hidden="1">
      <c r="A289" s="14">
        <v>42409</v>
      </c>
      <c r="B289" s="14">
        <v>42409</v>
      </c>
      <c r="C289" s="8">
        <f t="shared" si="80"/>
        <v>3.142857142857146</v>
      </c>
      <c r="D289" s="8">
        <f t="shared" si="81"/>
        <v>4.142857142857146</v>
      </c>
      <c r="E289" s="8">
        <f t="shared" si="82"/>
        <v>5.142857142857146</v>
      </c>
      <c r="F289" s="8">
        <f t="shared" si="83"/>
        <v>6.142857142857146</v>
      </c>
      <c r="G289" s="8">
        <f t="shared" si="84"/>
        <v>7.142857142857146</v>
      </c>
      <c r="H289" s="8">
        <f t="shared" si="85"/>
        <v>8.142857142857146</v>
      </c>
      <c r="I289" s="8">
        <f t="shared" si="86"/>
        <v>9.142857142857142</v>
      </c>
      <c r="J289" s="8">
        <f t="shared" si="87"/>
        <v>10.142857142857142</v>
      </c>
      <c r="K289" s="8">
        <f t="shared" si="88"/>
        <v>11.142857142857142</v>
      </c>
      <c r="L289" s="8">
        <f t="shared" si="89"/>
        <v>12.142857142857142</v>
      </c>
      <c r="M289" s="8">
        <f t="shared" si="90"/>
        <v>13.142857142857142</v>
      </c>
      <c r="N289" s="8" t="e">
        <f t="shared" si="91"/>
        <v>#VALUE!</v>
      </c>
      <c r="O289" s="8">
        <f t="shared" si="92"/>
        <v>-6017.428571428572</v>
      </c>
      <c r="P289" s="8">
        <f t="shared" si="93"/>
        <v>-6017.428571428572</v>
      </c>
      <c r="Q289" s="8">
        <f t="shared" si="94"/>
        <v>-6017.428571428572</v>
      </c>
      <c r="R289" s="8">
        <f t="shared" si="95"/>
        <v>-6017.428571428572</v>
      </c>
      <c r="S289" s="8">
        <f t="shared" si="96"/>
        <v>-6017.428571428572</v>
      </c>
      <c r="T289" s="8">
        <f t="shared" si="97"/>
        <v>-6017.428571428572</v>
      </c>
      <c r="U289" s="8">
        <f t="shared" si="98"/>
        <v>-6017.428571428572</v>
      </c>
      <c r="V289" s="8">
        <f t="shared" si="99"/>
        <v>-6017.428571428572</v>
      </c>
    </row>
    <row r="290" spans="1:22" s="6" customFormat="1" ht="13.5" hidden="1">
      <c r="A290" s="14">
        <v>42410</v>
      </c>
      <c r="B290" s="14">
        <v>42410</v>
      </c>
      <c r="C290" s="8">
        <f t="shared" si="80"/>
        <v>3</v>
      </c>
      <c r="D290" s="8">
        <f t="shared" si="81"/>
        <v>4</v>
      </c>
      <c r="E290" s="8">
        <f t="shared" si="82"/>
        <v>5</v>
      </c>
      <c r="F290" s="8">
        <f t="shared" si="83"/>
        <v>6</v>
      </c>
      <c r="G290" s="8">
        <f t="shared" si="84"/>
        <v>7</v>
      </c>
      <c r="H290" s="8">
        <f t="shared" si="85"/>
        <v>8</v>
      </c>
      <c r="I290" s="8">
        <f t="shared" si="86"/>
        <v>9</v>
      </c>
      <c r="J290" s="8">
        <f t="shared" si="87"/>
        <v>10</v>
      </c>
      <c r="K290" s="8">
        <f t="shared" si="88"/>
        <v>11</v>
      </c>
      <c r="L290" s="8">
        <f t="shared" si="89"/>
        <v>12</v>
      </c>
      <c r="M290" s="8">
        <f t="shared" si="90"/>
        <v>13</v>
      </c>
      <c r="N290" s="8" t="e">
        <f t="shared" si="91"/>
        <v>#VALUE!</v>
      </c>
      <c r="O290" s="8">
        <f t="shared" si="92"/>
        <v>-6017.571428571428</v>
      </c>
      <c r="P290" s="8">
        <f t="shared" si="93"/>
        <v>-6017.571428571428</v>
      </c>
      <c r="Q290" s="8">
        <f t="shared" si="94"/>
        <v>-6017.571428571428</v>
      </c>
      <c r="R290" s="8">
        <f t="shared" si="95"/>
        <v>-6017.571428571428</v>
      </c>
      <c r="S290" s="8">
        <f t="shared" si="96"/>
        <v>-6017.571428571428</v>
      </c>
      <c r="T290" s="8">
        <f t="shared" si="97"/>
        <v>-6017.571428571428</v>
      </c>
      <c r="U290" s="8">
        <f t="shared" si="98"/>
        <v>-6017.571428571428</v>
      </c>
      <c r="V290" s="8">
        <f t="shared" si="99"/>
        <v>-6017.571428571428</v>
      </c>
    </row>
    <row r="291" spans="1:22" s="6" customFormat="1" ht="13.5" hidden="1">
      <c r="A291" s="14">
        <v>42411</v>
      </c>
      <c r="B291" s="14">
        <v>42411</v>
      </c>
      <c r="C291" s="8">
        <f t="shared" si="80"/>
        <v>2.857142857142854</v>
      </c>
      <c r="D291" s="8">
        <f t="shared" si="81"/>
        <v>3.857142857142854</v>
      </c>
      <c r="E291" s="8">
        <f t="shared" si="82"/>
        <v>4.857142857142854</v>
      </c>
      <c r="F291" s="8">
        <f t="shared" si="83"/>
        <v>5.857142857142854</v>
      </c>
      <c r="G291" s="8">
        <f t="shared" si="84"/>
        <v>6.857142857142854</v>
      </c>
      <c r="H291" s="8">
        <f t="shared" si="85"/>
        <v>7.857142857142854</v>
      </c>
      <c r="I291" s="8">
        <f t="shared" si="86"/>
        <v>8.857142857142854</v>
      </c>
      <c r="J291" s="8">
        <f t="shared" si="87"/>
        <v>9.857142857142858</v>
      </c>
      <c r="K291" s="8">
        <f t="shared" si="88"/>
        <v>10.857142857142858</v>
      </c>
      <c r="L291" s="8">
        <f t="shared" si="89"/>
        <v>11.857142857142858</v>
      </c>
      <c r="M291" s="8">
        <f t="shared" si="90"/>
        <v>12.857142857142858</v>
      </c>
      <c r="N291" s="8" t="e">
        <f t="shared" si="91"/>
        <v>#VALUE!</v>
      </c>
      <c r="O291" s="8">
        <f t="shared" si="92"/>
        <v>-6017.714285714285</v>
      </c>
      <c r="P291" s="8">
        <f t="shared" si="93"/>
        <v>-6017.714285714285</v>
      </c>
      <c r="Q291" s="8">
        <f t="shared" si="94"/>
        <v>-6017.714285714285</v>
      </c>
      <c r="R291" s="8">
        <f t="shared" si="95"/>
        <v>-6017.714285714285</v>
      </c>
      <c r="S291" s="8">
        <f t="shared" si="96"/>
        <v>-6017.714285714285</v>
      </c>
      <c r="T291" s="8">
        <f t="shared" si="97"/>
        <v>-6017.714285714285</v>
      </c>
      <c r="U291" s="8">
        <f t="shared" si="98"/>
        <v>-6017.714285714285</v>
      </c>
      <c r="V291" s="8">
        <f t="shared" si="99"/>
        <v>-6017.714285714285</v>
      </c>
    </row>
    <row r="292" spans="1:22" s="6" customFormat="1" ht="13.5" hidden="1">
      <c r="A292" s="14">
        <v>42412</v>
      </c>
      <c r="B292" s="14">
        <v>42412</v>
      </c>
      <c r="C292" s="8">
        <f t="shared" si="80"/>
        <v>2.7142857142857153</v>
      </c>
      <c r="D292" s="8">
        <f t="shared" si="81"/>
        <v>3.7142857142857153</v>
      </c>
      <c r="E292" s="8">
        <f t="shared" si="82"/>
        <v>4.714285714285715</v>
      </c>
      <c r="F292" s="8">
        <f t="shared" si="83"/>
        <v>5.714285714285715</v>
      </c>
      <c r="G292" s="8">
        <f t="shared" si="84"/>
        <v>6.714285714285715</v>
      </c>
      <c r="H292" s="8">
        <f t="shared" si="85"/>
        <v>7.714285714285715</v>
      </c>
      <c r="I292" s="8">
        <f t="shared" si="86"/>
        <v>8.714285714285715</v>
      </c>
      <c r="J292" s="8">
        <f t="shared" si="87"/>
        <v>9.714285714285715</v>
      </c>
      <c r="K292" s="8">
        <f t="shared" si="88"/>
        <v>10.714285714285715</v>
      </c>
      <c r="L292" s="8">
        <f t="shared" si="89"/>
        <v>11.714285714285715</v>
      </c>
      <c r="M292" s="8">
        <f t="shared" si="90"/>
        <v>12.714285714285715</v>
      </c>
      <c r="N292" s="8" t="e">
        <f t="shared" si="91"/>
        <v>#VALUE!</v>
      </c>
      <c r="O292" s="8">
        <f t="shared" si="92"/>
        <v>-6017.857142857143</v>
      </c>
      <c r="P292" s="8">
        <f t="shared" si="93"/>
        <v>-6017.857142857143</v>
      </c>
      <c r="Q292" s="8">
        <f t="shared" si="94"/>
        <v>-6017.857142857143</v>
      </c>
      <c r="R292" s="8">
        <f t="shared" si="95"/>
        <v>-6017.857142857143</v>
      </c>
      <c r="S292" s="8">
        <f t="shared" si="96"/>
        <v>-6017.857142857143</v>
      </c>
      <c r="T292" s="8">
        <f t="shared" si="97"/>
        <v>-6017.857142857143</v>
      </c>
      <c r="U292" s="8">
        <f t="shared" si="98"/>
        <v>-6017.857142857143</v>
      </c>
      <c r="V292" s="8">
        <f t="shared" si="99"/>
        <v>-6017.857142857143</v>
      </c>
    </row>
    <row r="293" spans="1:22" s="6" customFormat="1" ht="13.5" hidden="1">
      <c r="A293" s="14">
        <v>42413</v>
      </c>
      <c r="B293" s="14">
        <v>42413</v>
      </c>
      <c r="C293" s="8">
        <f t="shared" si="80"/>
        <v>2.5714285714285694</v>
      </c>
      <c r="D293" s="8">
        <f t="shared" si="81"/>
        <v>3.5714285714285694</v>
      </c>
      <c r="E293" s="8">
        <f t="shared" si="82"/>
        <v>4.571428571428569</v>
      </c>
      <c r="F293" s="8">
        <f t="shared" si="83"/>
        <v>5.571428571428569</v>
      </c>
      <c r="G293" s="8">
        <f t="shared" si="84"/>
        <v>6.571428571428569</v>
      </c>
      <c r="H293" s="8">
        <f t="shared" si="85"/>
        <v>7.571428571428569</v>
      </c>
      <c r="I293" s="8">
        <f t="shared" si="86"/>
        <v>8.57142857142857</v>
      </c>
      <c r="J293" s="8">
        <f t="shared" si="87"/>
        <v>9.571428571428573</v>
      </c>
      <c r="K293" s="8">
        <f t="shared" si="88"/>
        <v>10.571428571428573</v>
      </c>
      <c r="L293" s="8">
        <f t="shared" si="89"/>
        <v>11.571428571428573</v>
      </c>
      <c r="M293" s="8">
        <f t="shared" si="90"/>
        <v>12.571428571428573</v>
      </c>
      <c r="N293" s="8" t="e">
        <f t="shared" si="91"/>
        <v>#VALUE!</v>
      </c>
      <c r="O293" s="8">
        <f t="shared" si="92"/>
        <v>-6018</v>
      </c>
      <c r="P293" s="8">
        <f t="shared" si="93"/>
        <v>-6018</v>
      </c>
      <c r="Q293" s="8">
        <f t="shared" si="94"/>
        <v>-6018</v>
      </c>
      <c r="R293" s="8">
        <f t="shared" si="95"/>
        <v>-6018</v>
      </c>
      <c r="S293" s="8">
        <f t="shared" si="96"/>
        <v>-6018</v>
      </c>
      <c r="T293" s="8">
        <f t="shared" si="97"/>
        <v>-6018</v>
      </c>
      <c r="U293" s="8">
        <f t="shared" si="98"/>
        <v>-6018</v>
      </c>
      <c r="V293" s="8">
        <f t="shared" si="99"/>
        <v>-6018</v>
      </c>
    </row>
    <row r="294" spans="1:22" s="6" customFormat="1" ht="13.5" hidden="1">
      <c r="A294" s="14">
        <v>42414</v>
      </c>
      <c r="B294" s="14">
        <v>42414</v>
      </c>
      <c r="C294" s="8">
        <f t="shared" si="80"/>
        <v>2.4285714285714306</v>
      </c>
      <c r="D294" s="8">
        <f t="shared" si="81"/>
        <v>3.4285714285714306</v>
      </c>
      <c r="E294" s="8">
        <f t="shared" si="82"/>
        <v>4.428571428571431</v>
      </c>
      <c r="F294" s="8">
        <f t="shared" si="83"/>
        <v>5.428571428571431</v>
      </c>
      <c r="G294" s="8">
        <f t="shared" si="84"/>
        <v>6.428571428571431</v>
      </c>
      <c r="H294" s="8">
        <f t="shared" si="85"/>
        <v>7.428571428571431</v>
      </c>
      <c r="I294" s="8">
        <f t="shared" si="86"/>
        <v>8.42857142857143</v>
      </c>
      <c r="J294" s="8">
        <f t="shared" si="87"/>
        <v>9.428571428571427</v>
      </c>
      <c r="K294" s="8">
        <f t="shared" si="88"/>
        <v>10.428571428571427</v>
      </c>
      <c r="L294" s="8">
        <f t="shared" si="89"/>
        <v>11.428571428571427</v>
      </c>
      <c r="M294" s="8">
        <f t="shared" si="90"/>
        <v>12.428571428571427</v>
      </c>
      <c r="N294" s="8" t="e">
        <f t="shared" si="91"/>
        <v>#VALUE!</v>
      </c>
      <c r="O294" s="8">
        <f t="shared" si="92"/>
        <v>-6018.142857142857</v>
      </c>
      <c r="P294" s="8">
        <f t="shared" si="93"/>
        <v>-6018.142857142857</v>
      </c>
      <c r="Q294" s="8">
        <f t="shared" si="94"/>
        <v>-6018.142857142857</v>
      </c>
      <c r="R294" s="8">
        <f t="shared" si="95"/>
        <v>-6018.142857142857</v>
      </c>
      <c r="S294" s="8">
        <f t="shared" si="96"/>
        <v>-6018.142857142857</v>
      </c>
      <c r="T294" s="8">
        <f t="shared" si="97"/>
        <v>-6018.142857142857</v>
      </c>
      <c r="U294" s="8">
        <f t="shared" si="98"/>
        <v>-6018.142857142857</v>
      </c>
      <c r="V294" s="8">
        <f t="shared" si="99"/>
        <v>-6018.142857142857</v>
      </c>
    </row>
    <row r="295" spans="1:22" s="6" customFormat="1" ht="13.5" hidden="1">
      <c r="A295" s="14">
        <v>42415</v>
      </c>
      <c r="B295" s="14">
        <v>42415</v>
      </c>
      <c r="C295" s="8">
        <f t="shared" si="80"/>
        <v>2.2857142857142847</v>
      </c>
      <c r="D295" s="8">
        <f t="shared" si="81"/>
        <v>3.2857142857142847</v>
      </c>
      <c r="E295" s="8">
        <f t="shared" si="82"/>
        <v>4.285714285714285</v>
      </c>
      <c r="F295" s="8">
        <f t="shared" si="83"/>
        <v>5.285714285714285</v>
      </c>
      <c r="G295" s="8">
        <f t="shared" si="84"/>
        <v>6.285714285714285</v>
      </c>
      <c r="H295" s="8">
        <f t="shared" si="85"/>
        <v>7.285714285714285</v>
      </c>
      <c r="I295" s="8">
        <f t="shared" si="86"/>
        <v>8.285714285714285</v>
      </c>
      <c r="J295" s="8">
        <f t="shared" si="87"/>
        <v>9.285714285714285</v>
      </c>
      <c r="K295" s="8">
        <f t="shared" si="88"/>
        <v>10.285714285714285</v>
      </c>
      <c r="L295" s="8">
        <f t="shared" si="89"/>
        <v>11.285714285714285</v>
      </c>
      <c r="M295" s="8">
        <f t="shared" si="90"/>
        <v>12.285714285714285</v>
      </c>
      <c r="N295" s="8" t="e">
        <f t="shared" si="91"/>
        <v>#VALUE!</v>
      </c>
      <c r="O295" s="8">
        <f t="shared" si="92"/>
        <v>-6018.285714285715</v>
      </c>
      <c r="P295" s="8">
        <f t="shared" si="93"/>
        <v>-6018.285714285715</v>
      </c>
      <c r="Q295" s="8">
        <f t="shared" si="94"/>
        <v>-6018.285714285715</v>
      </c>
      <c r="R295" s="8">
        <f t="shared" si="95"/>
        <v>-6018.285714285715</v>
      </c>
      <c r="S295" s="8">
        <f t="shared" si="96"/>
        <v>-6018.285714285715</v>
      </c>
      <c r="T295" s="8">
        <f t="shared" si="97"/>
        <v>-6018.285714285715</v>
      </c>
      <c r="U295" s="8">
        <f t="shared" si="98"/>
        <v>-6018.285714285715</v>
      </c>
      <c r="V295" s="8">
        <f t="shared" si="99"/>
        <v>-6018.285714285715</v>
      </c>
    </row>
    <row r="296" spans="1:22" s="6" customFormat="1" ht="13.5" hidden="1">
      <c r="A296" s="14">
        <v>42416</v>
      </c>
      <c r="B296" s="14">
        <v>42416</v>
      </c>
      <c r="C296" s="8">
        <f t="shared" si="80"/>
        <v>2.142857142857146</v>
      </c>
      <c r="D296" s="8">
        <f t="shared" si="81"/>
        <v>3.142857142857146</v>
      </c>
      <c r="E296" s="8">
        <f t="shared" si="82"/>
        <v>4.142857142857146</v>
      </c>
      <c r="F296" s="8">
        <f t="shared" si="83"/>
        <v>5.142857142857146</v>
      </c>
      <c r="G296" s="8">
        <f t="shared" si="84"/>
        <v>6.142857142857146</v>
      </c>
      <c r="H296" s="8">
        <f t="shared" si="85"/>
        <v>7.142857142857146</v>
      </c>
      <c r="I296" s="8">
        <f t="shared" si="86"/>
        <v>8.142857142857146</v>
      </c>
      <c r="J296" s="8">
        <f t="shared" si="87"/>
        <v>9.142857142857142</v>
      </c>
      <c r="K296" s="8">
        <f t="shared" si="88"/>
        <v>10.142857142857142</v>
      </c>
      <c r="L296" s="8">
        <f t="shared" si="89"/>
        <v>11.142857142857142</v>
      </c>
      <c r="M296" s="8">
        <f t="shared" si="90"/>
        <v>12.142857142857142</v>
      </c>
      <c r="N296" s="8" t="e">
        <f t="shared" si="91"/>
        <v>#VALUE!</v>
      </c>
      <c r="O296" s="8">
        <f t="shared" si="92"/>
        <v>-6018.428571428572</v>
      </c>
      <c r="P296" s="8">
        <f t="shared" si="93"/>
        <v>-6018.428571428572</v>
      </c>
      <c r="Q296" s="8">
        <f t="shared" si="94"/>
        <v>-6018.428571428572</v>
      </c>
      <c r="R296" s="8">
        <f t="shared" si="95"/>
        <v>-6018.428571428572</v>
      </c>
      <c r="S296" s="8">
        <f t="shared" si="96"/>
        <v>-6018.428571428572</v>
      </c>
      <c r="T296" s="8">
        <f t="shared" si="97"/>
        <v>-6018.428571428572</v>
      </c>
      <c r="U296" s="8">
        <f t="shared" si="98"/>
        <v>-6018.428571428572</v>
      </c>
      <c r="V296" s="8">
        <f t="shared" si="99"/>
        <v>-6018.428571428572</v>
      </c>
    </row>
    <row r="297" spans="1:22" s="6" customFormat="1" ht="13.5" hidden="1">
      <c r="A297" s="14">
        <v>42417</v>
      </c>
      <c r="B297" s="14">
        <v>42417</v>
      </c>
      <c r="C297" s="8">
        <f t="shared" si="80"/>
        <v>2</v>
      </c>
      <c r="D297" s="8">
        <f t="shared" si="81"/>
        <v>3</v>
      </c>
      <c r="E297" s="8">
        <f t="shared" si="82"/>
        <v>4</v>
      </c>
      <c r="F297" s="8">
        <f t="shared" si="83"/>
        <v>5</v>
      </c>
      <c r="G297" s="8">
        <f t="shared" si="84"/>
        <v>6</v>
      </c>
      <c r="H297" s="8">
        <f t="shared" si="85"/>
        <v>7</v>
      </c>
      <c r="I297" s="8">
        <f t="shared" si="86"/>
        <v>8</v>
      </c>
      <c r="J297" s="8">
        <f t="shared" si="87"/>
        <v>9</v>
      </c>
      <c r="K297" s="8">
        <f t="shared" si="88"/>
        <v>10</v>
      </c>
      <c r="L297" s="8">
        <f t="shared" si="89"/>
        <v>11</v>
      </c>
      <c r="M297" s="8">
        <f t="shared" si="90"/>
        <v>12</v>
      </c>
      <c r="N297" s="8" t="e">
        <f t="shared" si="91"/>
        <v>#VALUE!</v>
      </c>
      <c r="O297" s="8">
        <f t="shared" si="92"/>
        <v>-6018.571428571428</v>
      </c>
      <c r="P297" s="8">
        <f t="shared" si="93"/>
        <v>-6018.571428571428</v>
      </c>
      <c r="Q297" s="8">
        <f t="shared" si="94"/>
        <v>-6018.571428571428</v>
      </c>
      <c r="R297" s="8">
        <f t="shared" si="95"/>
        <v>-6018.571428571428</v>
      </c>
      <c r="S297" s="8">
        <f t="shared" si="96"/>
        <v>-6018.571428571428</v>
      </c>
      <c r="T297" s="8">
        <f t="shared" si="97"/>
        <v>-6018.571428571428</v>
      </c>
      <c r="U297" s="8">
        <f t="shared" si="98"/>
        <v>-6018.571428571428</v>
      </c>
      <c r="V297" s="8">
        <f t="shared" si="99"/>
        <v>-6018.571428571428</v>
      </c>
    </row>
    <row r="298" spans="1:22" s="6" customFormat="1" ht="13.5" hidden="1">
      <c r="A298" s="14">
        <v>42418</v>
      </c>
      <c r="B298" s="14">
        <v>42418</v>
      </c>
      <c r="C298" s="8">
        <f t="shared" si="80"/>
        <v>1.857142857142854</v>
      </c>
      <c r="D298" s="8">
        <f t="shared" si="81"/>
        <v>2.857142857142854</v>
      </c>
      <c r="E298" s="8">
        <f t="shared" si="82"/>
        <v>3.857142857142854</v>
      </c>
      <c r="F298" s="8">
        <f t="shared" si="83"/>
        <v>4.857142857142854</v>
      </c>
      <c r="G298" s="8">
        <f t="shared" si="84"/>
        <v>5.857142857142854</v>
      </c>
      <c r="H298" s="8">
        <f t="shared" si="85"/>
        <v>6.857142857142854</v>
      </c>
      <c r="I298" s="8">
        <f t="shared" si="86"/>
        <v>7.857142857142854</v>
      </c>
      <c r="J298" s="8">
        <f t="shared" si="87"/>
        <v>8.857142857142854</v>
      </c>
      <c r="K298" s="8">
        <f t="shared" si="88"/>
        <v>9.857142857142858</v>
      </c>
      <c r="L298" s="8">
        <f t="shared" si="89"/>
        <v>10.857142857142858</v>
      </c>
      <c r="M298" s="8">
        <f t="shared" si="90"/>
        <v>11.857142857142858</v>
      </c>
      <c r="N298" s="8" t="e">
        <f t="shared" si="91"/>
        <v>#VALUE!</v>
      </c>
      <c r="O298" s="8">
        <f t="shared" si="92"/>
        <v>-6018.714285714285</v>
      </c>
      <c r="P298" s="8">
        <f t="shared" si="93"/>
        <v>-6018.714285714285</v>
      </c>
      <c r="Q298" s="8">
        <f t="shared" si="94"/>
        <v>-6018.714285714285</v>
      </c>
      <c r="R298" s="8">
        <f t="shared" si="95"/>
        <v>-6018.714285714285</v>
      </c>
      <c r="S298" s="8">
        <f t="shared" si="96"/>
        <v>-6018.714285714285</v>
      </c>
      <c r="T298" s="8">
        <f t="shared" si="97"/>
        <v>-6018.714285714285</v>
      </c>
      <c r="U298" s="8">
        <f t="shared" si="98"/>
        <v>-6018.714285714285</v>
      </c>
      <c r="V298" s="8">
        <f t="shared" si="99"/>
        <v>-6018.714285714285</v>
      </c>
    </row>
    <row r="299" spans="1:22" s="6" customFormat="1" ht="13.5" hidden="1">
      <c r="A299" s="14">
        <v>42419</v>
      </c>
      <c r="B299" s="14">
        <v>42419</v>
      </c>
      <c r="C299" s="8">
        <f t="shared" si="80"/>
        <v>1.7142857142857153</v>
      </c>
      <c r="D299" s="8">
        <f t="shared" si="81"/>
        <v>2.7142857142857153</v>
      </c>
      <c r="E299" s="8">
        <f t="shared" si="82"/>
        <v>3.7142857142857153</v>
      </c>
      <c r="F299" s="8">
        <f t="shared" si="83"/>
        <v>4.714285714285715</v>
      </c>
      <c r="G299" s="8">
        <f t="shared" si="84"/>
        <v>5.714285714285715</v>
      </c>
      <c r="H299" s="8">
        <f t="shared" si="85"/>
        <v>6.714285714285715</v>
      </c>
      <c r="I299" s="8">
        <f t="shared" si="86"/>
        <v>7.714285714285715</v>
      </c>
      <c r="J299" s="8">
        <f t="shared" si="87"/>
        <v>8.714285714285715</v>
      </c>
      <c r="K299" s="8">
        <f t="shared" si="88"/>
        <v>9.714285714285715</v>
      </c>
      <c r="L299" s="8">
        <f t="shared" si="89"/>
        <v>10.714285714285715</v>
      </c>
      <c r="M299" s="8">
        <f t="shared" si="90"/>
        <v>11.714285714285715</v>
      </c>
      <c r="N299" s="8" t="e">
        <f t="shared" si="91"/>
        <v>#VALUE!</v>
      </c>
      <c r="O299" s="8">
        <f t="shared" si="92"/>
        <v>-6018.857142857143</v>
      </c>
      <c r="P299" s="8">
        <f t="shared" si="93"/>
        <v>-6018.857142857143</v>
      </c>
      <c r="Q299" s="8">
        <f t="shared" si="94"/>
        <v>-6018.857142857143</v>
      </c>
      <c r="R299" s="8">
        <f t="shared" si="95"/>
        <v>-6018.857142857143</v>
      </c>
      <c r="S299" s="8">
        <f t="shared" si="96"/>
        <v>-6018.857142857143</v>
      </c>
      <c r="T299" s="8">
        <f t="shared" si="97"/>
        <v>-6018.857142857143</v>
      </c>
      <c r="U299" s="8">
        <f t="shared" si="98"/>
        <v>-6018.857142857143</v>
      </c>
      <c r="V299" s="8">
        <f t="shared" si="99"/>
        <v>-6018.857142857143</v>
      </c>
    </row>
    <row r="300" spans="1:22" s="6" customFormat="1" ht="13.5" hidden="1">
      <c r="A300" s="14">
        <v>42420</v>
      </c>
      <c r="B300" s="14">
        <v>42420</v>
      </c>
      <c r="C300" s="8">
        <f t="shared" si="80"/>
        <v>1.5714285714285694</v>
      </c>
      <c r="D300" s="8">
        <f t="shared" si="81"/>
        <v>2.5714285714285694</v>
      </c>
      <c r="E300" s="8">
        <f t="shared" si="82"/>
        <v>3.5714285714285694</v>
      </c>
      <c r="F300" s="8">
        <f t="shared" si="83"/>
        <v>4.571428571428569</v>
      </c>
      <c r="G300" s="8">
        <f t="shared" si="84"/>
        <v>5.571428571428569</v>
      </c>
      <c r="H300" s="8">
        <f t="shared" si="85"/>
        <v>6.571428571428569</v>
      </c>
      <c r="I300" s="8">
        <f t="shared" si="86"/>
        <v>7.571428571428569</v>
      </c>
      <c r="J300" s="8">
        <f t="shared" si="87"/>
        <v>8.57142857142857</v>
      </c>
      <c r="K300" s="8">
        <f t="shared" si="88"/>
        <v>9.571428571428573</v>
      </c>
      <c r="L300" s="8">
        <f t="shared" si="89"/>
        <v>10.571428571428573</v>
      </c>
      <c r="M300" s="8">
        <f t="shared" si="90"/>
        <v>11.571428571428573</v>
      </c>
      <c r="N300" s="8" t="e">
        <f t="shared" si="91"/>
        <v>#VALUE!</v>
      </c>
      <c r="O300" s="8">
        <f t="shared" si="92"/>
        <v>-6019</v>
      </c>
      <c r="P300" s="8">
        <f t="shared" si="93"/>
        <v>-6019</v>
      </c>
      <c r="Q300" s="8">
        <f t="shared" si="94"/>
        <v>-6019</v>
      </c>
      <c r="R300" s="8">
        <f t="shared" si="95"/>
        <v>-6019</v>
      </c>
      <c r="S300" s="8">
        <f t="shared" si="96"/>
        <v>-6019</v>
      </c>
      <c r="T300" s="8">
        <f t="shared" si="97"/>
        <v>-6019</v>
      </c>
      <c r="U300" s="8">
        <f t="shared" si="98"/>
        <v>-6019</v>
      </c>
      <c r="V300" s="8">
        <f t="shared" si="99"/>
        <v>-6019</v>
      </c>
    </row>
    <row r="301" spans="1:22" s="6" customFormat="1" ht="13.5" hidden="1">
      <c r="A301" s="14">
        <v>42421</v>
      </c>
      <c r="B301" s="14">
        <v>42421</v>
      </c>
      <c r="C301" s="8">
        <f t="shared" si="80"/>
        <v>1.4285714285714306</v>
      </c>
      <c r="D301" s="8">
        <f t="shared" si="81"/>
        <v>2.4285714285714306</v>
      </c>
      <c r="E301" s="8">
        <f t="shared" si="82"/>
        <v>3.4285714285714306</v>
      </c>
      <c r="F301" s="8">
        <f t="shared" si="83"/>
        <v>4.428571428571431</v>
      </c>
      <c r="G301" s="8">
        <f t="shared" si="84"/>
        <v>5.428571428571431</v>
      </c>
      <c r="H301" s="8">
        <f t="shared" si="85"/>
        <v>6.428571428571431</v>
      </c>
      <c r="I301" s="8">
        <f t="shared" si="86"/>
        <v>7.428571428571431</v>
      </c>
      <c r="J301" s="8">
        <f t="shared" si="87"/>
        <v>8.42857142857143</v>
      </c>
      <c r="K301" s="8">
        <f t="shared" si="88"/>
        <v>9.428571428571427</v>
      </c>
      <c r="L301" s="8">
        <f t="shared" si="89"/>
        <v>10.428571428571427</v>
      </c>
      <c r="M301" s="8">
        <f t="shared" si="90"/>
        <v>11.428571428571427</v>
      </c>
      <c r="N301" s="8" t="e">
        <f t="shared" si="91"/>
        <v>#VALUE!</v>
      </c>
      <c r="O301" s="8">
        <f t="shared" si="92"/>
        <v>-6019.142857142857</v>
      </c>
      <c r="P301" s="8">
        <f t="shared" si="93"/>
        <v>-6019.142857142857</v>
      </c>
      <c r="Q301" s="8">
        <f t="shared" si="94"/>
        <v>-6019.142857142857</v>
      </c>
      <c r="R301" s="8">
        <f t="shared" si="95"/>
        <v>-6019.142857142857</v>
      </c>
      <c r="S301" s="8">
        <f t="shared" si="96"/>
        <v>-6019.142857142857</v>
      </c>
      <c r="T301" s="8">
        <f t="shared" si="97"/>
        <v>-6019.142857142857</v>
      </c>
      <c r="U301" s="8">
        <f t="shared" si="98"/>
        <v>-6019.142857142857</v>
      </c>
      <c r="V301" s="8">
        <f t="shared" si="99"/>
        <v>-6019.142857142857</v>
      </c>
    </row>
    <row r="302" spans="1:22" s="6" customFormat="1" ht="13.5" hidden="1">
      <c r="A302" s="14">
        <v>42422</v>
      </c>
      <c r="B302" s="14">
        <v>42422</v>
      </c>
      <c r="C302" s="8">
        <f t="shared" si="80"/>
        <v>1.2857142857142847</v>
      </c>
      <c r="D302" s="8">
        <f t="shared" si="81"/>
        <v>2.2857142857142847</v>
      </c>
      <c r="E302" s="8">
        <f t="shared" si="82"/>
        <v>3.2857142857142847</v>
      </c>
      <c r="F302" s="8">
        <f t="shared" si="83"/>
        <v>4.285714285714285</v>
      </c>
      <c r="G302" s="8">
        <f t="shared" si="84"/>
        <v>5.285714285714285</v>
      </c>
      <c r="H302" s="8">
        <f t="shared" si="85"/>
        <v>6.285714285714285</v>
      </c>
      <c r="I302" s="8">
        <f t="shared" si="86"/>
        <v>7.285714285714285</v>
      </c>
      <c r="J302" s="8">
        <f t="shared" si="87"/>
        <v>8.285714285714285</v>
      </c>
      <c r="K302" s="8">
        <f t="shared" si="88"/>
        <v>9.285714285714285</v>
      </c>
      <c r="L302" s="8">
        <f t="shared" si="89"/>
        <v>10.285714285714285</v>
      </c>
      <c r="M302" s="8">
        <f t="shared" si="90"/>
        <v>11.285714285714285</v>
      </c>
      <c r="N302" s="8" t="e">
        <f t="shared" si="91"/>
        <v>#VALUE!</v>
      </c>
      <c r="O302" s="8">
        <f t="shared" si="92"/>
        <v>-6019.285714285715</v>
      </c>
      <c r="P302" s="8">
        <f t="shared" si="93"/>
        <v>-6019.285714285715</v>
      </c>
      <c r="Q302" s="8">
        <f t="shared" si="94"/>
        <v>-6019.285714285715</v>
      </c>
      <c r="R302" s="8">
        <f t="shared" si="95"/>
        <v>-6019.285714285715</v>
      </c>
      <c r="S302" s="8">
        <f t="shared" si="96"/>
        <v>-6019.285714285715</v>
      </c>
      <c r="T302" s="8">
        <f t="shared" si="97"/>
        <v>-6019.285714285715</v>
      </c>
      <c r="U302" s="8">
        <f t="shared" si="98"/>
        <v>-6019.285714285715</v>
      </c>
      <c r="V302" s="8">
        <f t="shared" si="99"/>
        <v>-6019.285714285715</v>
      </c>
    </row>
    <row r="303" spans="1:22" s="6" customFormat="1" ht="13.5" hidden="1">
      <c r="A303" s="14">
        <v>42423</v>
      </c>
      <c r="B303" s="14">
        <v>42423</v>
      </c>
      <c r="C303" s="8">
        <f t="shared" si="80"/>
        <v>1.142857142857146</v>
      </c>
      <c r="D303" s="8">
        <f t="shared" si="81"/>
        <v>2.142857142857146</v>
      </c>
      <c r="E303" s="8">
        <f t="shared" si="82"/>
        <v>3.142857142857146</v>
      </c>
      <c r="F303" s="8">
        <f t="shared" si="83"/>
        <v>4.142857142857146</v>
      </c>
      <c r="G303" s="8">
        <f t="shared" si="84"/>
        <v>5.142857142857146</v>
      </c>
      <c r="H303" s="8">
        <f t="shared" si="85"/>
        <v>6.142857142857146</v>
      </c>
      <c r="I303" s="8">
        <f t="shared" si="86"/>
        <v>7.142857142857146</v>
      </c>
      <c r="J303" s="8">
        <f t="shared" si="87"/>
        <v>8.142857142857146</v>
      </c>
      <c r="K303" s="8">
        <f t="shared" si="88"/>
        <v>9.142857142857142</v>
      </c>
      <c r="L303" s="8">
        <f t="shared" si="89"/>
        <v>10.142857142857142</v>
      </c>
      <c r="M303" s="8">
        <f t="shared" si="90"/>
        <v>11.142857142857142</v>
      </c>
      <c r="N303" s="8" t="e">
        <f t="shared" si="91"/>
        <v>#VALUE!</v>
      </c>
      <c r="O303" s="8">
        <f t="shared" si="92"/>
        <v>-6019.428571428572</v>
      </c>
      <c r="P303" s="8">
        <f t="shared" si="93"/>
        <v>-6019.428571428572</v>
      </c>
      <c r="Q303" s="8">
        <f t="shared" si="94"/>
        <v>-6019.428571428572</v>
      </c>
      <c r="R303" s="8">
        <f t="shared" si="95"/>
        <v>-6019.428571428572</v>
      </c>
      <c r="S303" s="8">
        <f t="shared" si="96"/>
        <v>-6019.428571428572</v>
      </c>
      <c r="T303" s="8">
        <f t="shared" si="97"/>
        <v>-6019.428571428572</v>
      </c>
      <c r="U303" s="8">
        <f t="shared" si="98"/>
        <v>-6019.428571428572</v>
      </c>
      <c r="V303" s="8">
        <f t="shared" si="99"/>
        <v>-6019.428571428572</v>
      </c>
    </row>
    <row r="304" spans="1:22" s="6" customFormat="1" ht="13.5" hidden="1">
      <c r="A304" s="14">
        <v>42424</v>
      </c>
      <c r="B304" s="14">
        <v>42424</v>
      </c>
      <c r="C304" s="8">
        <f t="shared" si="80"/>
        <v>1</v>
      </c>
      <c r="D304" s="8">
        <f t="shared" si="81"/>
        <v>2</v>
      </c>
      <c r="E304" s="8">
        <f t="shared" si="82"/>
        <v>3</v>
      </c>
      <c r="F304" s="8">
        <f t="shared" si="83"/>
        <v>4</v>
      </c>
      <c r="G304" s="8">
        <f t="shared" si="84"/>
        <v>5</v>
      </c>
      <c r="H304" s="8">
        <f t="shared" si="85"/>
        <v>6</v>
      </c>
      <c r="I304" s="8">
        <f t="shared" si="86"/>
        <v>7</v>
      </c>
      <c r="J304" s="8">
        <f t="shared" si="87"/>
        <v>8</v>
      </c>
      <c r="K304" s="8">
        <f t="shared" si="88"/>
        <v>9</v>
      </c>
      <c r="L304" s="8">
        <f t="shared" si="89"/>
        <v>10</v>
      </c>
      <c r="M304" s="8">
        <f t="shared" si="90"/>
        <v>11</v>
      </c>
      <c r="N304" s="8" t="e">
        <f t="shared" si="91"/>
        <v>#VALUE!</v>
      </c>
      <c r="O304" s="8">
        <f t="shared" si="92"/>
        <v>-6019.571428571428</v>
      </c>
      <c r="P304" s="8">
        <f t="shared" si="93"/>
        <v>-6019.571428571428</v>
      </c>
      <c r="Q304" s="8">
        <f t="shared" si="94"/>
        <v>-6019.571428571428</v>
      </c>
      <c r="R304" s="8">
        <f t="shared" si="95"/>
        <v>-6019.571428571428</v>
      </c>
      <c r="S304" s="8">
        <f t="shared" si="96"/>
        <v>-6019.571428571428</v>
      </c>
      <c r="T304" s="8">
        <f t="shared" si="97"/>
        <v>-6019.571428571428</v>
      </c>
      <c r="U304" s="8">
        <f t="shared" si="98"/>
        <v>-6019.571428571428</v>
      </c>
      <c r="V304" s="8">
        <f t="shared" si="99"/>
        <v>-6019.571428571428</v>
      </c>
    </row>
    <row r="305" spans="1:22" s="6" customFormat="1" ht="13.5" hidden="1">
      <c r="A305" s="14">
        <v>42425</v>
      </c>
      <c r="B305" s="14">
        <v>42425</v>
      </c>
      <c r="C305" s="8">
        <f t="shared" si="80"/>
        <v>0.8571428571428541</v>
      </c>
      <c r="D305" s="8">
        <f t="shared" si="81"/>
        <v>1.857142857142854</v>
      </c>
      <c r="E305" s="8">
        <f t="shared" si="82"/>
        <v>2.857142857142854</v>
      </c>
      <c r="F305" s="8">
        <f t="shared" si="83"/>
        <v>3.857142857142854</v>
      </c>
      <c r="G305" s="8">
        <f t="shared" si="84"/>
        <v>4.857142857142854</v>
      </c>
      <c r="H305" s="8">
        <f t="shared" si="85"/>
        <v>5.857142857142854</v>
      </c>
      <c r="I305" s="8">
        <f t="shared" si="86"/>
        <v>6.857142857142854</v>
      </c>
      <c r="J305" s="8">
        <f t="shared" si="87"/>
        <v>7.857142857142854</v>
      </c>
      <c r="K305" s="8">
        <f t="shared" si="88"/>
        <v>8.857142857142854</v>
      </c>
      <c r="L305" s="8">
        <f t="shared" si="89"/>
        <v>9.857142857142858</v>
      </c>
      <c r="M305" s="8">
        <f t="shared" si="90"/>
        <v>10.857142857142858</v>
      </c>
      <c r="N305" s="8" t="e">
        <f t="shared" si="91"/>
        <v>#VALUE!</v>
      </c>
      <c r="O305" s="8">
        <f t="shared" si="92"/>
        <v>-6019.714285714285</v>
      </c>
      <c r="P305" s="8">
        <f t="shared" si="93"/>
        <v>-6019.714285714285</v>
      </c>
      <c r="Q305" s="8">
        <f t="shared" si="94"/>
        <v>-6019.714285714285</v>
      </c>
      <c r="R305" s="8">
        <f t="shared" si="95"/>
        <v>-6019.714285714285</v>
      </c>
      <c r="S305" s="8">
        <f t="shared" si="96"/>
        <v>-6019.714285714285</v>
      </c>
      <c r="T305" s="8">
        <f t="shared" si="97"/>
        <v>-6019.714285714285</v>
      </c>
      <c r="U305" s="8">
        <f t="shared" si="98"/>
        <v>-6019.714285714285</v>
      </c>
      <c r="V305" s="8">
        <f t="shared" si="99"/>
        <v>-6019.714285714285</v>
      </c>
    </row>
    <row r="306" spans="1:22" s="6" customFormat="1" ht="13.5" hidden="1">
      <c r="A306" s="14">
        <v>42426</v>
      </c>
      <c r="B306" s="14">
        <v>42426</v>
      </c>
      <c r="C306" s="8">
        <f t="shared" si="80"/>
        <v>0.7142857142857153</v>
      </c>
      <c r="D306" s="8">
        <f t="shared" si="81"/>
        <v>1.7142857142857153</v>
      </c>
      <c r="E306" s="8">
        <f t="shared" si="82"/>
        <v>2.7142857142857153</v>
      </c>
      <c r="F306" s="8">
        <f t="shared" si="83"/>
        <v>3.7142857142857153</v>
      </c>
      <c r="G306" s="8">
        <f t="shared" si="84"/>
        <v>4.714285714285715</v>
      </c>
      <c r="H306" s="8">
        <f t="shared" si="85"/>
        <v>5.714285714285715</v>
      </c>
      <c r="I306" s="8">
        <f t="shared" si="86"/>
        <v>6.714285714285715</v>
      </c>
      <c r="J306" s="8">
        <f t="shared" si="87"/>
        <v>7.714285714285715</v>
      </c>
      <c r="K306" s="8">
        <f t="shared" si="88"/>
        <v>8.714285714285715</v>
      </c>
      <c r="L306" s="8">
        <f t="shared" si="89"/>
        <v>9.714285714285715</v>
      </c>
      <c r="M306" s="8">
        <f t="shared" si="90"/>
        <v>10.714285714285715</v>
      </c>
      <c r="N306" s="8" t="e">
        <f t="shared" si="91"/>
        <v>#VALUE!</v>
      </c>
      <c r="O306" s="8">
        <f t="shared" si="92"/>
        <v>-6019.857142857143</v>
      </c>
      <c r="P306" s="8">
        <f t="shared" si="93"/>
        <v>-6019.857142857143</v>
      </c>
      <c r="Q306" s="8">
        <f t="shared" si="94"/>
        <v>-6019.857142857143</v>
      </c>
      <c r="R306" s="8">
        <f t="shared" si="95"/>
        <v>-6019.857142857143</v>
      </c>
      <c r="S306" s="8">
        <f t="shared" si="96"/>
        <v>-6019.857142857143</v>
      </c>
      <c r="T306" s="8">
        <f t="shared" si="97"/>
        <v>-6019.857142857143</v>
      </c>
      <c r="U306" s="8">
        <f t="shared" si="98"/>
        <v>-6019.857142857143</v>
      </c>
      <c r="V306" s="8">
        <f t="shared" si="99"/>
        <v>-6019.857142857143</v>
      </c>
    </row>
    <row r="307" spans="1:22" s="6" customFormat="1" ht="13.5" hidden="1">
      <c r="A307" s="14">
        <v>42427</v>
      </c>
      <c r="B307" s="14">
        <v>42427</v>
      </c>
      <c r="C307" s="8">
        <f t="shared" si="80"/>
        <v>0.5714285714285694</v>
      </c>
      <c r="D307" s="8">
        <f t="shared" si="81"/>
        <v>1.5714285714285694</v>
      </c>
      <c r="E307" s="8">
        <f t="shared" si="82"/>
        <v>2.5714285714285694</v>
      </c>
      <c r="F307" s="8">
        <f t="shared" si="83"/>
        <v>3.5714285714285694</v>
      </c>
      <c r="G307" s="8">
        <f t="shared" si="84"/>
        <v>4.571428571428569</v>
      </c>
      <c r="H307" s="8">
        <f t="shared" si="85"/>
        <v>5.571428571428569</v>
      </c>
      <c r="I307" s="8">
        <f t="shared" si="86"/>
        <v>6.571428571428569</v>
      </c>
      <c r="J307" s="8">
        <f t="shared" si="87"/>
        <v>7.571428571428569</v>
      </c>
      <c r="K307" s="8">
        <f t="shared" si="88"/>
        <v>8.57142857142857</v>
      </c>
      <c r="L307" s="8">
        <f t="shared" si="89"/>
        <v>9.571428571428573</v>
      </c>
      <c r="M307" s="8">
        <f t="shared" si="90"/>
        <v>10.571428571428573</v>
      </c>
      <c r="N307" s="8" t="e">
        <f t="shared" si="91"/>
        <v>#VALUE!</v>
      </c>
      <c r="O307" s="8">
        <f t="shared" si="92"/>
        <v>-6020</v>
      </c>
      <c r="P307" s="8">
        <f t="shared" si="93"/>
        <v>-6020</v>
      </c>
      <c r="Q307" s="8">
        <f t="shared" si="94"/>
        <v>-6020</v>
      </c>
      <c r="R307" s="8">
        <f t="shared" si="95"/>
        <v>-6020</v>
      </c>
      <c r="S307" s="8">
        <f t="shared" si="96"/>
        <v>-6020</v>
      </c>
      <c r="T307" s="8">
        <f t="shared" si="97"/>
        <v>-6020</v>
      </c>
      <c r="U307" s="8">
        <f t="shared" si="98"/>
        <v>-6020</v>
      </c>
      <c r="V307" s="8">
        <f t="shared" si="99"/>
        <v>-6020</v>
      </c>
    </row>
    <row r="308" spans="1:22" s="6" customFormat="1" ht="13.5" hidden="1">
      <c r="A308" s="14">
        <v>42428</v>
      </c>
      <c r="B308" s="14">
        <v>42428</v>
      </c>
      <c r="C308" s="8">
        <f t="shared" si="80"/>
        <v>0.4285714285714306</v>
      </c>
      <c r="D308" s="8">
        <f t="shared" si="81"/>
        <v>1.4285714285714306</v>
      </c>
      <c r="E308" s="8">
        <f t="shared" si="82"/>
        <v>2.4285714285714306</v>
      </c>
      <c r="F308" s="8">
        <f t="shared" si="83"/>
        <v>3.4285714285714306</v>
      </c>
      <c r="G308" s="8">
        <f t="shared" si="84"/>
        <v>4.428571428571431</v>
      </c>
      <c r="H308" s="8">
        <f t="shared" si="85"/>
        <v>5.428571428571431</v>
      </c>
      <c r="I308" s="8">
        <f t="shared" si="86"/>
        <v>6.428571428571431</v>
      </c>
      <c r="J308" s="8">
        <f t="shared" si="87"/>
        <v>7.428571428571431</v>
      </c>
      <c r="K308" s="8">
        <f t="shared" si="88"/>
        <v>8.42857142857143</v>
      </c>
      <c r="L308" s="8">
        <f t="shared" si="89"/>
        <v>9.428571428571427</v>
      </c>
      <c r="M308" s="8">
        <f t="shared" si="90"/>
        <v>10.428571428571427</v>
      </c>
      <c r="N308" s="8" t="e">
        <f t="shared" si="91"/>
        <v>#VALUE!</v>
      </c>
      <c r="O308" s="8">
        <f t="shared" si="92"/>
        <v>-6020.142857142857</v>
      </c>
      <c r="P308" s="8">
        <f t="shared" si="93"/>
        <v>-6020.142857142857</v>
      </c>
      <c r="Q308" s="8">
        <f t="shared" si="94"/>
        <v>-6020.142857142857</v>
      </c>
      <c r="R308" s="8">
        <f t="shared" si="95"/>
        <v>-6020.142857142857</v>
      </c>
      <c r="S308" s="8">
        <f t="shared" si="96"/>
        <v>-6020.142857142857</v>
      </c>
      <c r="T308" s="8">
        <f t="shared" si="97"/>
        <v>-6020.142857142857</v>
      </c>
      <c r="U308" s="8">
        <f t="shared" si="98"/>
        <v>-6020.142857142857</v>
      </c>
      <c r="V308" s="8">
        <f t="shared" si="99"/>
        <v>-6020.142857142857</v>
      </c>
    </row>
    <row r="309" spans="1:22" s="6" customFormat="1" ht="13.5" hidden="1">
      <c r="A309" s="14">
        <v>42429</v>
      </c>
      <c r="B309" s="14">
        <v>42429</v>
      </c>
      <c r="C309" s="8">
        <f t="shared" si="80"/>
        <v>0.2857142857142847</v>
      </c>
      <c r="D309" s="8">
        <f t="shared" si="81"/>
        <v>1.2857142857142847</v>
      </c>
      <c r="E309" s="8">
        <f t="shared" si="82"/>
        <v>2.2857142857142847</v>
      </c>
      <c r="F309" s="8">
        <f t="shared" si="83"/>
        <v>3.2857142857142847</v>
      </c>
      <c r="G309" s="8">
        <f t="shared" si="84"/>
        <v>4.285714285714285</v>
      </c>
      <c r="H309" s="8">
        <f t="shared" si="85"/>
        <v>5.285714285714285</v>
      </c>
      <c r="I309" s="8">
        <f t="shared" si="86"/>
        <v>6.285714285714285</v>
      </c>
      <c r="J309" s="8">
        <f t="shared" si="87"/>
        <v>7.285714285714285</v>
      </c>
      <c r="K309" s="8">
        <f t="shared" si="88"/>
        <v>8.285714285714285</v>
      </c>
      <c r="L309" s="8">
        <f t="shared" si="89"/>
        <v>9.285714285714285</v>
      </c>
      <c r="M309" s="8">
        <f t="shared" si="90"/>
        <v>10.285714285714285</v>
      </c>
      <c r="N309" s="8" t="e">
        <f t="shared" si="91"/>
        <v>#VALUE!</v>
      </c>
      <c r="O309" s="8">
        <f t="shared" si="92"/>
        <v>-6020.285714285715</v>
      </c>
      <c r="P309" s="8">
        <f t="shared" si="93"/>
        <v>-6020.285714285715</v>
      </c>
      <c r="Q309" s="8">
        <f t="shared" si="94"/>
        <v>-6020.285714285715</v>
      </c>
      <c r="R309" s="8">
        <f t="shared" si="95"/>
        <v>-6020.285714285715</v>
      </c>
      <c r="S309" s="8">
        <f t="shared" si="96"/>
        <v>-6020.285714285715</v>
      </c>
      <c r="T309" s="8">
        <f t="shared" si="97"/>
        <v>-6020.285714285715</v>
      </c>
      <c r="U309" s="8">
        <f t="shared" si="98"/>
        <v>-6020.285714285715</v>
      </c>
      <c r="V309" s="8">
        <f t="shared" si="99"/>
        <v>-6020.285714285715</v>
      </c>
    </row>
    <row r="310" spans="1:22" s="6" customFormat="1" ht="13.5" hidden="1">
      <c r="A310" s="14">
        <v>42430</v>
      </c>
      <c r="B310" s="14">
        <v>42430</v>
      </c>
      <c r="C310" s="8">
        <f t="shared" si="80"/>
        <v>0.1428571428571459</v>
      </c>
      <c r="D310" s="8">
        <f t="shared" si="81"/>
        <v>1.142857142857146</v>
      </c>
      <c r="E310" s="8">
        <f t="shared" si="82"/>
        <v>2.142857142857146</v>
      </c>
      <c r="F310" s="8">
        <f t="shared" si="83"/>
        <v>3.142857142857146</v>
      </c>
      <c r="G310" s="8">
        <f t="shared" si="84"/>
        <v>4.142857142857146</v>
      </c>
      <c r="H310" s="8">
        <f t="shared" si="85"/>
        <v>5.142857142857146</v>
      </c>
      <c r="I310" s="8">
        <f t="shared" si="86"/>
        <v>6.142857142857146</v>
      </c>
      <c r="J310" s="8">
        <f t="shared" si="87"/>
        <v>7.142857142857146</v>
      </c>
      <c r="K310" s="8">
        <f t="shared" si="88"/>
        <v>8.142857142857146</v>
      </c>
      <c r="L310" s="8">
        <f t="shared" si="89"/>
        <v>9.142857142857142</v>
      </c>
      <c r="M310" s="8">
        <f t="shared" si="90"/>
        <v>10.142857142857142</v>
      </c>
      <c r="N310" s="8" t="e">
        <f t="shared" si="91"/>
        <v>#VALUE!</v>
      </c>
      <c r="O310" s="8">
        <f t="shared" si="92"/>
        <v>-6020.428571428572</v>
      </c>
      <c r="P310" s="8">
        <f t="shared" si="93"/>
        <v>-6020.428571428572</v>
      </c>
      <c r="Q310" s="8">
        <f t="shared" si="94"/>
        <v>-6020.428571428572</v>
      </c>
      <c r="R310" s="8">
        <f t="shared" si="95"/>
        <v>-6020.428571428572</v>
      </c>
      <c r="S310" s="8">
        <f t="shared" si="96"/>
        <v>-6020.428571428572</v>
      </c>
      <c r="T310" s="8">
        <f t="shared" si="97"/>
        <v>-6020.428571428572</v>
      </c>
      <c r="U310" s="8">
        <f t="shared" si="98"/>
        <v>-6020.428571428572</v>
      </c>
      <c r="V310" s="8">
        <f t="shared" si="99"/>
        <v>-6020.428571428572</v>
      </c>
    </row>
    <row r="311" spans="1:22" s="6" customFormat="1" ht="13.5" hidden="1">
      <c r="A311" s="14">
        <v>42431</v>
      </c>
      <c r="B311" s="14">
        <v>42431</v>
      </c>
      <c r="C311" s="8">
        <f t="shared" si="80"/>
        <v>0</v>
      </c>
      <c r="D311" s="8">
        <f t="shared" si="81"/>
        <v>1</v>
      </c>
      <c r="E311" s="8">
        <f t="shared" si="82"/>
        <v>2</v>
      </c>
      <c r="F311" s="8">
        <f t="shared" si="83"/>
        <v>3</v>
      </c>
      <c r="G311" s="8">
        <f t="shared" si="84"/>
        <v>4</v>
      </c>
      <c r="H311" s="8">
        <f t="shared" si="85"/>
        <v>5</v>
      </c>
      <c r="I311" s="8">
        <f t="shared" si="86"/>
        <v>6</v>
      </c>
      <c r="J311" s="8">
        <f t="shared" si="87"/>
        <v>7</v>
      </c>
      <c r="K311" s="8">
        <f t="shared" si="88"/>
        <v>8</v>
      </c>
      <c r="L311" s="8">
        <f t="shared" si="89"/>
        <v>9</v>
      </c>
      <c r="M311" s="8">
        <f t="shared" si="90"/>
        <v>10</v>
      </c>
      <c r="N311" s="8" t="e">
        <f t="shared" si="91"/>
        <v>#VALUE!</v>
      </c>
      <c r="O311" s="8">
        <f t="shared" si="92"/>
        <v>-6020.571428571428</v>
      </c>
      <c r="P311" s="8">
        <f t="shared" si="93"/>
        <v>-6020.571428571428</v>
      </c>
      <c r="Q311" s="8">
        <f t="shared" si="94"/>
        <v>-6020.571428571428</v>
      </c>
      <c r="R311" s="8">
        <f t="shared" si="95"/>
        <v>-6020.571428571428</v>
      </c>
      <c r="S311" s="8">
        <f t="shared" si="96"/>
        <v>-6020.571428571428</v>
      </c>
      <c r="T311" s="8">
        <f t="shared" si="97"/>
        <v>-6020.571428571428</v>
      </c>
      <c r="U311" s="8">
        <f t="shared" si="98"/>
        <v>-6020.571428571428</v>
      </c>
      <c r="V311" s="8">
        <f t="shared" si="99"/>
        <v>-6020.571428571428</v>
      </c>
    </row>
    <row r="312" spans="1:22" s="6" customFormat="1" ht="13.5" hidden="1">
      <c r="A312" s="14">
        <v>42432</v>
      </c>
      <c r="B312" s="14">
        <v>42432</v>
      </c>
      <c r="C312" s="8">
        <f t="shared" si="80"/>
        <v>-0.1428571428571459</v>
      </c>
      <c r="D312" s="8">
        <f t="shared" si="81"/>
        <v>0.8571428571428541</v>
      </c>
      <c r="E312" s="8">
        <f t="shared" si="82"/>
        <v>1.857142857142854</v>
      </c>
      <c r="F312" s="8">
        <f t="shared" si="83"/>
        <v>2.857142857142854</v>
      </c>
      <c r="G312" s="8">
        <f t="shared" si="84"/>
        <v>3.857142857142854</v>
      </c>
      <c r="H312" s="8">
        <f t="shared" si="85"/>
        <v>4.857142857142854</v>
      </c>
      <c r="I312" s="8">
        <f t="shared" si="86"/>
        <v>5.857142857142854</v>
      </c>
      <c r="J312" s="8">
        <f t="shared" si="87"/>
        <v>6.857142857142854</v>
      </c>
      <c r="K312" s="8">
        <f t="shared" si="88"/>
        <v>7.857142857142854</v>
      </c>
      <c r="L312" s="8">
        <f t="shared" si="89"/>
        <v>8.857142857142854</v>
      </c>
      <c r="M312" s="8">
        <f t="shared" si="90"/>
        <v>9.857142857142858</v>
      </c>
      <c r="N312" s="8" t="e">
        <f t="shared" si="91"/>
        <v>#VALUE!</v>
      </c>
      <c r="O312" s="8">
        <f t="shared" si="92"/>
        <v>-6020.714285714285</v>
      </c>
      <c r="P312" s="8">
        <f t="shared" si="93"/>
        <v>-6020.714285714285</v>
      </c>
      <c r="Q312" s="8">
        <f t="shared" si="94"/>
        <v>-6020.714285714285</v>
      </c>
      <c r="R312" s="8">
        <f t="shared" si="95"/>
        <v>-6020.714285714285</v>
      </c>
      <c r="S312" s="8">
        <f t="shared" si="96"/>
        <v>-6020.714285714285</v>
      </c>
      <c r="T312" s="8">
        <f t="shared" si="97"/>
        <v>-6020.714285714285</v>
      </c>
      <c r="U312" s="8">
        <f t="shared" si="98"/>
        <v>-6020.714285714285</v>
      </c>
      <c r="V312" s="8">
        <f t="shared" si="99"/>
        <v>-6020.714285714285</v>
      </c>
    </row>
    <row r="313" spans="1:22" s="6" customFormat="1" ht="13.5" hidden="1">
      <c r="A313" s="14">
        <v>42433</v>
      </c>
      <c r="B313" s="14">
        <v>42433</v>
      </c>
      <c r="C313" s="8">
        <f t="shared" si="80"/>
        <v>-0.2857142857142847</v>
      </c>
      <c r="D313" s="8">
        <f t="shared" si="81"/>
        <v>0.7142857142857153</v>
      </c>
      <c r="E313" s="8">
        <f t="shared" si="82"/>
        <v>1.7142857142857153</v>
      </c>
      <c r="F313" s="8">
        <f t="shared" si="83"/>
        <v>2.7142857142857153</v>
      </c>
      <c r="G313" s="8">
        <f t="shared" si="84"/>
        <v>3.7142857142857153</v>
      </c>
      <c r="H313" s="8">
        <f t="shared" si="85"/>
        <v>4.714285714285715</v>
      </c>
      <c r="I313" s="8">
        <f t="shared" si="86"/>
        <v>5.714285714285715</v>
      </c>
      <c r="J313" s="8">
        <f t="shared" si="87"/>
        <v>6.714285714285715</v>
      </c>
      <c r="K313" s="8">
        <f t="shared" si="88"/>
        <v>7.714285714285715</v>
      </c>
      <c r="L313" s="8">
        <f t="shared" si="89"/>
        <v>8.714285714285715</v>
      </c>
      <c r="M313" s="8">
        <f t="shared" si="90"/>
        <v>9.714285714285715</v>
      </c>
      <c r="N313" s="8" t="e">
        <f t="shared" si="91"/>
        <v>#VALUE!</v>
      </c>
      <c r="O313" s="8">
        <f t="shared" si="92"/>
        <v>-6020.857142857143</v>
      </c>
      <c r="P313" s="8">
        <f t="shared" si="93"/>
        <v>-6020.857142857143</v>
      </c>
      <c r="Q313" s="8">
        <f t="shared" si="94"/>
        <v>-6020.857142857143</v>
      </c>
      <c r="R313" s="8">
        <f t="shared" si="95"/>
        <v>-6020.857142857143</v>
      </c>
      <c r="S313" s="8">
        <f t="shared" si="96"/>
        <v>-6020.857142857143</v>
      </c>
      <c r="T313" s="8">
        <f t="shared" si="97"/>
        <v>-6020.857142857143</v>
      </c>
      <c r="U313" s="8">
        <f t="shared" si="98"/>
        <v>-6020.857142857143</v>
      </c>
      <c r="V313" s="8">
        <f t="shared" si="99"/>
        <v>-6020.857142857143</v>
      </c>
    </row>
    <row r="314" spans="1:22" s="6" customFormat="1" ht="13.5" hidden="1">
      <c r="A314" s="14">
        <v>42434</v>
      </c>
      <c r="B314" s="14">
        <v>42434</v>
      </c>
      <c r="C314" s="8">
        <f t="shared" si="80"/>
        <v>-0.4285714285714306</v>
      </c>
      <c r="D314" s="8">
        <f t="shared" si="81"/>
        <v>0.5714285714285694</v>
      </c>
      <c r="E314" s="8">
        <f t="shared" si="82"/>
        <v>1.5714285714285694</v>
      </c>
      <c r="F314" s="8">
        <f t="shared" si="83"/>
        <v>2.5714285714285694</v>
      </c>
      <c r="G314" s="8">
        <f t="shared" si="84"/>
        <v>3.5714285714285694</v>
      </c>
      <c r="H314" s="8">
        <f t="shared" si="85"/>
        <v>4.571428571428569</v>
      </c>
      <c r="I314" s="8">
        <f t="shared" si="86"/>
        <v>5.571428571428569</v>
      </c>
      <c r="J314" s="8">
        <f t="shared" si="87"/>
        <v>6.571428571428569</v>
      </c>
      <c r="K314" s="8">
        <f t="shared" si="88"/>
        <v>7.571428571428569</v>
      </c>
      <c r="L314" s="8">
        <f t="shared" si="89"/>
        <v>8.57142857142857</v>
      </c>
      <c r="M314" s="8">
        <f t="shared" si="90"/>
        <v>9.571428571428573</v>
      </c>
      <c r="N314" s="8" t="e">
        <f t="shared" si="91"/>
        <v>#VALUE!</v>
      </c>
      <c r="O314" s="8">
        <f t="shared" si="92"/>
        <v>-6021</v>
      </c>
      <c r="P314" s="8">
        <f t="shared" si="93"/>
        <v>-6021</v>
      </c>
      <c r="Q314" s="8">
        <f t="shared" si="94"/>
        <v>-6021</v>
      </c>
      <c r="R314" s="8">
        <f t="shared" si="95"/>
        <v>-6021</v>
      </c>
      <c r="S314" s="8">
        <f t="shared" si="96"/>
        <v>-6021</v>
      </c>
      <c r="T314" s="8">
        <f t="shared" si="97"/>
        <v>-6021</v>
      </c>
      <c r="U314" s="8">
        <f t="shared" si="98"/>
        <v>-6021</v>
      </c>
      <c r="V314" s="8">
        <f t="shared" si="99"/>
        <v>-6021</v>
      </c>
    </row>
    <row r="315" spans="1:22" s="6" customFormat="1" ht="13.5" hidden="1">
      <c r="A315" s="14">
        <v>42435</v>
      </c>
      <c r="B315" s="14">
        <v>42435</v>
      </c>
      <c r="C315" s="8">
        <f t="shared" si="80"/>
        <v>-0.5714285714285694</v>
      </c>
      <c r="D315" s="8">
        <f t="shared" si="81"/>
        <v>0.4285714285714306</v>
      </c>
      <c r="E315" s="8">
        <f t="shared" si="82"/>
        <v>1.4285714285714306</v>
      </c>
      <c r="F315" s="8">
        <f t="shared" si="83"/>
        <v>2.4285714285714306</v>
      </c>
      <c r="G315" s="8">
        <f t="shared" si="84"/>
        <v>3.4285714285714306</v>
      </c>
      <c r="H315" s="8">
        <f t="shared" si="85"/>
        <v>4.428571428571431</v>
      </c>
      <c r="I315" s="8">
        <f t="shared" si="86"/>
        <v>5.428571428571431</v>
      </c>
      <c r="J315" s="8">
        <f t="shared" si="87"/>
        <v>6.428571428571431</v>
      </c>
      <c r="K315" s="8">
        <f t="shared" si="88"/>
        <v>7.428571428571431</v>
      </c>
      <c r="L315" s="8">
        <f t="shared" si="89"/>
        <v>8.42857142857143</v>
      </c>
      <c r="M315" s="8">
        <f t="shared" si="90"/>
        <v>9.428571428571427</v>
      </c>
      <c r="N315" s="8" t="e">
        <f t="shared" si="91"/>
        <v>#VALUE!</v>
      </c>
      <c r="O315" s="8">
        <f t="shared" si="92"/>
        <v>-6021.142857142857</v>
      </c>
      <c r="P315" s="8">
        <f t="shared" si="93"/>
        <v>-6021.142857142857</v>
      </c>
      <c r="Q315" s="8">
        <f t="shared" si="94"/>
        <v>-6021.142857142857</v>
      </c>
      <c r="R315" s="8">
        <f t="shared" si="95"/>
        <v>-6021.142857142857</v>
      </c>
      <c r="S315" s="8">
        <f t="shared" si="96"/>
        <v>-6021.142857142857</v>
      </c>
      <c r="T315" s="8">
        <f t="shared" si="97"/>
        <v>-6021.142857142857</v>
      </c>
      <c r="U315" s="8">
        <f t="shared" si="98"/>
        <v>-6021.142857142857</v>
      </c>
      <c r="V315" s="8">
        <f t="shared" si="99"/>
        <v>-6021.142857142857</v>
      </c>
    </row>
    <row r="316" spans="1:22" s="6" customFormat="1" ht="13.5" hidden="1">
      <c r="A316" s="14">
        <v>42436</v>
      </c>
      <c r="B316" s="14">
        <v>42436</v>
      </c>
      <c r="C316" s="8">
        <f t="shared" si="80"/>
        <v>-0.7142857142857153</v>
      </c>
      <c r="D316" s="8">
        <f t="shared" si="81"/>
        <v>0.2857142857142847</v>
      </c>
      <c r="E316" s="8">
        <f t="shared" si="82"/>
        <v>1.2857142857142847</v>
      </c>
      <c r="F316" s="8">
        <f t="shared" si="83"/>
        <v>2.2857142857142847</v>
      </c>
      <c r="G316" s="8">
        <f t="shared" si="84"/>
        <v>3.2857142857142847</v>
      </c>
      <c r="H316" s="8">
        <f t="shared" si="85"/>
        <v>4.285714285714285</v>
      </c>
      <c r="I316" s="8">
        <f t="shared" si="86"/>
        <v>5.285714285714285</v>
      </c>
      <c r="J316" s="8">
        <f t="shared" si="87"/>
        <v>6.285714285714285</v>
      </c>
      <c r="K316" s="8">
        <f t="shared" si="88"/>
        <v>7.285714285714285</v>
      </c>
      <c r="L316" s="8">
        <f t="shared" si="89"/>
        <v>8.285714285714285</v>
      </c>
      <c r="M316" s="8">
        <f t="shared" si="90"/>
        <v>9.285714285714285</v>
      </c>
      <c r="N316" s="8" t="e">
        <f t="shared" si="91"/>
        <v>#VALUE!</v>
      </c>
      <c r="O316" s="8">
        <f t="shared" si="92"/>
        <v>-6021.285714285715</v>
      </c>
      <c r="P316" s="8">
        <f t="shared" si="93"/>
        <v>-6021.285714285715</v>
      </c>
      <c r="Q316" s="8">
        <f t="shared" si="94"/>
        <v>-6021.285714285715</v>
      </c>
      <c r="R316" s="8">
        <f t="shared" si="95"/>
        <v>-6021.285714285715</v>
      </c>
      <c r="S316" s="8">
        <f t="shared" si="96"/>
        <v>-6021.285714285715</v>
      </c>
      <c r="T316" s="8">
        <f t="shared" si="97"/>
        <v>-6021.285714285715</v>
      </c>
      <c r="U316" s="8">
        <f t="shared" si="98"/>
        <v>-6021.285714285715</v>
      </c>
      <c r="V316" s="8">
        <f t="shared" si="99"/>
        <v>-6021.285714285715</v>
      </c>
    </row>
    <row r="317" spans="1:22" s="6" customFormat="1" ht="13.5" hidden="1">
      <c r="A317" s="14">
        <v>42437</v>
      </c>
      <c r="B317" s="14">
        <v>42437</v>
      </c>
      <c r="C317" s="8">
        <f t="shared" si="80"/>
        <v>-0.8571428571428541</v>
      </c>
      <c r="D317" s="8">
        <f t="shared" si="81"/>
        <v>0.1428571428571459</v>
      </c>
      <c r="E317" s="8">
        <f t="shared" si="82"/>
        <v>1.142857142857146</v>
      </c>
      <c r="F317" s="8">
        <f t="shared" si="83"/>
        <v>2.142857142857146</v>
      </c>
      <c r="G317" s="8">
        <f t="shared" si="84"/>
        <v>3.142857142857146</v>
      </c>
      <c r="H317" s="8">
        <f t="shared" si="85"/>
        <v>4.142857142857146</v>
      </c>
      <c r="I317" s="8">
        <f t="shared" si="86"/>
        <v>5.142857142857146</v>
      </c>
      <c r="J317" s="8">
        <f t="shared" si="87"/>
        <v>6.142857142857146</v>
      </c>
      <c r="K317" s="8">
        <f t="shared" si="88"/>
        <v>7.142857142857146</v>
      </c>
      <c r="L317" s="8">
        <f t="shared" si="89"/>
        <v>8.142857142857146</v>
      </c>
      <c r="M317" s="8">
        <f t="shared" si="90"/>
        <v>9.142857142857142</v>
      </c>
      <c r="N317" s="8" t="e">
        <f t="shared" si="91"/>
        <v>#VALUE!</v>
      </c>
      <c r="O317" s="8">
        <f t="shared" si="92"/>
        <v>-6021.428571428572</v>
      </c>
      <c r="P317" s="8">
        <f t="shared" si="93"/>
        <v>-6021.428571428572</v>
      </c>
      <c r="Q317" s="8">
        <f t="shared" si="94"/>
        <v>-6021.428571428572</v>
      </c>
      <c r="R317" s="8">
        <f t="shared" si="95"/>
        <v>-6021.428571428572</v>
      </c>
      <c r="S317" s="8">
        <f t="shared" si="96"/>
        <v>-6021.428571428572</v>
      </c>
      <c r="T317" s="8">
        <f t="shared" si="97"/>
        <v>-6021.428571428572</v>
      </c>
      <c r="U317" s="8">
        <f t="shared" si="98"/>
        <v>-6021.428571428572</v>
      </c>
      <c r="V317" s="8">
        <f t="shared" si="99"/>
        <v>-6021.428571428572</v>
      </c>
    </row>
    <row r="318" spans="1:22" s="6" customFormat="1" ht="13.5" hidden="1">
      <c r="A318" s="14">
        <v>42438</v>
      </c>
      <c r="B318" s="14">
        <v>42438</v>
      </c>
      <c r="C318" s="8">
        <f t="shared" si="80"/>
        <v>-1</v>
      </c>
      <c r="D318" s="8">
        <f t="shared" si="81"/>
        <v>0</v>
      </c>
      <c r="E318" s="8">
        <f t="shared" si="82"/>
        <v>1</v>
      </c>
      <c r="F318" s="8">
        <f t="shared" si="83"/>
        <v>2</v>
      </c>
      <c r="G318" s="8">
        <f t="shared" si="84"/>
        <v>3</v>
      </c>
      <c r="H318" s="8">
        <f t="shared" si="85"/>
        <v>4</v>
      </c>
      <c r="I318" s="8">
        <f t="shared" si="86"/>
        <v>5</v>
      </c>
      <c r="J318" s="8">
        <f t="shared" si="87"/>
        <v>6</v>
      </c>
      <c r="K318" s="8">
        <f t="shared" si="88"/>
        <v>7</v>
      </c>
      <c r="L318" s="8">
        <f t="shared" si="89"/>
        <v>8</v>
      </c>
      <c r="M318" s="8">
        <f t="shared" si="90"/>
        <v>9</v>
      </c>
      <c r="N318" s="8" t="e">
        <f t="shared" si="91"/>
        <v>#VALUE!</v>
      </c>
      <c r="O318" s="8">
        <f t="shared" si="92"/>
        <v>-6021.571428571428</v>
      </c>
      <c r="P318" s="8">
        <f t="shared" si="93"/>
        <v>-6021.571428571428</v>
      </c>
      <c r="Q318" s="8">
        <f t="shared" si="94"/>
        <v>-6021.571428571428</v>
      </c>
      <c r="R318" s="8">
        <f t="shared" si="95"/>
        <v>-6021.571428571428</v>
      </c>
      <c r="S318" s="8">
        <f t="shared" si="96"/>
        <v>-6021.571428571428</v>
      </c>
      <c r="T318" s="8">
        <f t="shared" si="97"/>
        <v>-6021.571428571428</v>
      </c>
      <c r="U318" s="8">
        <f t="shared" si="98"/>
        <v>-6021.571428571428</v>
      </c>
      <c r="V318" s="8">
        <f t="shared" si="99"/>
        <v>-6021.571428571428</v>
      </c>
    </row>
    <row r="319" spans="1:22" s="6" customFormat="1" ht="13.5" hidden="1">
      <c r="A319" s="14">
        <v>42439</v>
      </c>
      <c r="B319" s="14">
        <v>42439</v>
      </c>
      <c r="C319" s="8">
        <f t="shared" si="80"/>
        <v>-1.142857142857146</v>
      </c>
      <c r="D319" s="8">
        <f t="shared" si="81"/>
        <v>-0.1428571428571459</v>
      </c>
      <c r="E319" s="8">
        <f t="shared" si="82"/>
        <v>0.8571428571428541</v>
      </c>
      <c r="F319" s="8">
        <f t="shared" si="83"/>
        <v>1.857142857142854</v>
      </c>
      <c r="G319" s="8">
        <f t="shared" si="84"/>
        <v>2.857142857142854</v>
      </c>
      <c r="H319" s="8">
        <f t="shared" si="85"/>
        <v>3.857142857142854</v>
      </c>
      <c r="I319" s="8">
        <f t="shared" si="86"/>
        <v>4.857142857142854</v>
      </c>
      <c r="J319" s="8">
        <f t="shared" si="87"/>
        <v>5.857142857142854</v>
      </c>
      <c r="K319" s="8">
        <f t="shared" si="88"/>
        <v>6.857142857142854</v>
      </c>
      <c r="L319" s="8">
        <f t="shared" si="89"/>
        <v>7.857142857142854</v>
      </c>
      <c r="M319" s="8">
        <f t="shared" si="90"/>
        <v>8.857142857142854</v>
      </c>
      <c r="N319" s="8" t="e">
        <f t="shared" si="91"/>
        <v>#VALUE!</v>
      </c>
      <c r="O319" s="8">
        <f t="shared" si="92"/>
        <v>-6021.714285714285</v>
      </c>
      <c r="P319" s="8">
        <f t="shared" si="93"/>
        <v>-6021.714285714285</v>
      </c>
      <c r="Q319" s="8">
        <f t="shared" si="94"/>
        <v>-6021.714285714285</v>
      </c>
      <c r="R319" s="8">
        <f t="shared" si="95"/>
        <v>-6021.714285714285</v>
      </c>
      <c r="S319" s="8">
        <f t="shared" si="96"/>
        <v>-6021.714285714285</v>
      </c>
      <c r="T319" s="8">
        <f t="shared" si="97"/>
        <v>-6021.714285714285</v>
      </c>
      <c r="U319" s="8">
        <f t="shared" si="98"/>
        <v>-6021.714285714285</v>
      </c>
      <c r="V319" s="8">
        <f t="shared" si="99"/>
        <v>-6021.714285714285</v>
      </c>
    </row>
    <row r="320" spans="1:22" s="6" customFormat="1" ht="13.5" hidden="1">
      <c r="A320" s="14">
        <v>42440</v>
      </c>
      <c r="B320" s="14">
        <v>42440</v>
      </c>
      <c r="C320" s="8">
        <f t="shared" si="80"/>
        <v>-1.2857142857142847</v>
      </c>
      <c r="D320" s="8">
        <f t="shared" si="81"/>
        <v>-0.2857142857142847</v>
      </c>
      <c r="E320" s="8">
        <f t="shared" si="82"/>
        <v>0.7142857142857153</v>
      </c>
      <c r="F320" s="8">
        <f t="shared" si="83"/>
        <v>1.7142857142857153</v>
      </c>
      <c r="G320" s="8">
        <f t="shared" si="84"/>
        <v>2.7142857142857153</v>
      </c>
      <c r="H320" s="8">
        <f t="shared" si="85"/>
        <v>3.7142857142857153</v>
      </c>
      <c r="I320" s="8">
        <f t="shared" si="86"/>
        <v>4.714285714285715</v>
      </c>
      <c r="J320" s="8">
        <f t="shared" si="87"/>
        <v>5.714285714285715</v>
      </c>
      <c r="K320" s="8">
        <f t="shared" si="88"/>
        <v>6.714285714285715</v>
      </c>
      <c r="L320" s="8">
        <f t="shared" si="89"/>
        <v>7.714285714285715</v>
      </c>
      <c r="M320" s="8">
        <f t="shared" si="90"/>
        <v>8.714285714285715</v>
      </c>
      <c r="N320" s="8" t="e">
        <f t="shared" si="91"/>
        <v>#VALUE!</v>
      </c>
      <c r="O320" s="8">
        <f t="shared" si="92"/>
        <v>-6021.857142857143</v>
      </c>
      <c r="P320" s="8">
        <f t="shared" si="93"/>
        <v>-6021.857142857143</v>
      </c>
      <c r="Q320" s="8">
        <f t="shared" si="94"/>
        <v>-6021.857142857143</v>
      </c>
      <c r="R320" s="8">
        <f t="shared" si="95"/>
        <v>-6021.857142857143</v>
      </c>
      <c r="S320" s="8">
        <f t="shared" si="96"/>
        <v>-6021.857142857143</v>
      </c>
      <c r="T320" s="8">
        <f t="shared" si="97"/>
        <v>-6021.857142857143</v>
      </c>
      <c r="U320" s="8">
        <f t="shared" si="98"/>
        <v>-6021.857142857143</v>
      </c>
      <c r="V320" s="8">
        <f t="shared" si="99"/>
        <v>-6021.857142857143</v>
      </c>
    </row>
    <row r="321" spans="1:22" s="6" customFormat="1" ht="13.5" hidden="1">
      <c r="A321" s="14">
        <v>42441</v>
      </c>
      <c r="B321" s="14">
        <v>42441</v>
      </c>
      <c r="C321" s="8">
        <f t="shared" si="80"/>
        <v>-1.4285714285714306</v>
      </c>
      <c r="D321" s="8">
        <f t="shared" si="81"/>
        <v>-0.4285714285714306</v>
      </c>
      <c r="E321" s="8">
        <f t="shared" si="82"/>
        <v>0.5714285714285694</v>
      </c>
      <c r="F321" s="8">
        <f t="shared" si="83"/>
        <v>1.5714285714285694</v>
      </c>
      <c r="G321" s="8">
        <f t="shared" si="84"/>
        <v>2.5714285714285694</v>
      </c>
      <c r="H321" s="8">
        <f t="shared" si="85"/>
        <v>3.5714285714285694</v>
      </c>
      <c r="I321" s="8">
        <f t="shared" si="86"/>
        <v>4.571428571428569</v>
      </c>
      <c r="J321" s="8">
        <f t="shared" si="87"/>
        <v>5.571428571428569</v>
      </c>
      <c r="K321" s="8">
        <f t="shared" si="88"/>
        <v>6.571428571428569</v>
      </c>
      <c r="L321" s="8">
        <f t="shared" si="89"/>
        <v>7.571428571428569</v>
      </c>
      <c r="M321" s="8">
        <f t="shared" si="90"/>
        <v>8.57142857142857</v>
      </c>
      <c r="N321" s="8" t="e">
        <f t="shared" si="91"/>
        <v>#VALUE!</v>
      </c>
      <c r="O321" s="8">
        <f t="shared" si="92"/>
        <v>-6022</v>
      </c>
      <c r="P321" s="8">
        <f t="shared" si="93"/>
        <v>-6022</v>
      </c>
      <c r="Q321" s="8">
        <f t="shared" si="94"/>
        <v>-6022</v>
      </c>
      <c r="R321" s="8">
        <f t="shared" si="95"/>
        <v>-6022</v>
      </c>
      <c r="S321" s="8">
        <f t="shared" si="96"/>
        <v>-6022</v>
      </c>
      <c r="T321" s="8">
        <f t="shared" si="97"/>
        <v>-6022</v>
      </c>
      <c r="U321" s="8">
        <f t="shared" si="98"/>
        <v>-6022</v>
      </c>
      <c r="V321" s="8">
        <f t="shared" si="99"/>
        <v>-6022</v>
      </c>
    </row>
    <row r="322" spans="1:22" s="6" customFormat="1" ht="13.5" hidden="1">
      <c r="A322" s="14">
        <v>42442</v>
      </c>
      <c r="B322" s="14">
        <v>42442</v>
      </c>
      <c r="C322" s="8">
        <f t="shared" si="80"/>
        <v>-1.5714285714285694</v>
      </c>
      <c r="D322" s="8">
        <f t="shared" si="81"/>
        <v>-0.5714285714285694</v>
      </c>
      <c r="E322" s="8">
        <f t="shared" si="82"/>
        <v>0.4285714285714306</v>
      </c>
      <c r="F322" s="8">
        <f t="shared" si="83"/>
        <v>1.4285714285714306</v>
      </c>
      <c r="G322" s="8">
        <f t="shared" si="84"/>
        <v>2.4285714285714306</v>
      </c>
      <c r="H322" s="8">
        <f t="shared" si="85"/>
        <v>3.4285714285714306</v>
      </c>
      <c r="I322" s="8">
        <f t="shared" si="86"/>
        <v>4.428571428571431</v>
      </c>
      <c r="J322" s="8">
        <f t="shared" si="87"/>
        <v>5.428571428571431</v>
      </c>
      <c r="K322" s="8">
        <f t="shared" si="88"/>
        <v>6.428571428571431</v>
      </c>
      <c r="L322" s="8">
        <f t="shared" si="89"/>
        <v>7.428571428571431</v>
      </c>
      <c r="M322" s="8">
        <f t="shared" si="90"/>
        <v>8.42857142857143</v>
      </c>
      <c r="N322" s="8" t="e">
        <f t="shared" si="91"/>
        <v>#VALUE!</v>
      </c>
      <c r="O322" s="8">
        <f t="shared" si="92"/>
        <v>-6022.142857142857</v>
      </c>
      <c r="P322" s="8">
        <f t="shared" si="93"/>
        <v>-6022.142857142857</v>
      </c>
      <c r="Q322" s="8">
        <f t="shared" si="94"/>
        <v>-6022.142857142857</v>
      </c>
      <c r="R322" s="8">
        <f t="shared" si="95"/>
        <v>-6022.142857142857</v>
      </c>
      <c r="S322" s="8">
        <f t="shared" si="96"/>
        <v>-6022.142857142857</v>
      </c>
      <c r="T322" s="8">
        <f t="shared" si="97"/>
        <v>-6022.142857142857</v>
      </c>
      <c r="U322" s="8">
        <f t="shared" si="98"/>
        <v>-6022.142857142857</v>
      </c>
      <c r="V322" s="8">
        <f t="shared" si="99"/>
        <v>-6022.142857142857</v>
      </c>
    </row>
    <row r="323" spans="1:22" s="6" customFormat="1" ht="13.5" hidden="1">
      <c r="A323" s="14">
        <v>42443</v>
      </c>
      <c r="B323" s="14">
        <v>42443</v>
      </c>
      <c r="C323" s="8">
        <f t="shared" si="80"/>
        <v>-1.7142857142857153</v>
      </c>
      <c r="D323" s="8">
        <f t="shared" si="81"/>
        <v>-0.7142857142857153</v>
      </c>
      <c r="E323" s="8">
        <f t="shared" si="82"/>
        <v>0.2857142857142847</v>
      </c>
      <c r="F323" s="8">
        <f t="shared" si="83"/>
        <v>1.2857142857142847</v>
      </c>
      <c r="G323" s="8">
        <f t="shared" si="84"/>
        <v>2.2857142857142847</v>
      </c>
      <c r="H323" s="8">
        <f t="shared" si="85"/>
        <v>3.2857142857142847</v>
      </c>
      <c r="I323" s="8">
        <f t="shared" si="86"/>
        <v>4.285714285714285</v>
      </c>
      <c r="J323" s="8">
        <f t="shared" si="87"/>
        <v>5.285714285714285</v>
      </c>
      <c r="K323" s="8">
        <f t="shared" si="88"/>
        <v>6.285714285714285</v>
      </c>
      <c r="L323" s="8">
        <f t="shared" si="89"/>
        <v>7.285714285714285</v>
      </c>
      <c r="M323" s="8">
        <f t="shared" si="90"/>
        <v>8.285714285714285</v>
      </c>
      <c r="N323" s="8" t="e">
        <f t="shared" si="91"/>
        <v>#VALUE!</v>
      </c>
      <c r="O323" s="8">
        <f t="shared" si="92"/>
        <v>-6022.285714285715</v>
      </c>
      <c r="P323" s="8">
        <f t="shared" si="93"/>
        <v>-6022.285714285715</v>
      </c>
      <c r="Q323" s="8">
        <f t="shared" si="94"/>
        <v>-6022.285714285715</v>
      </c>
      <c r="R323" s="8">
        <f t="shared" si="95"/>
        <v>-6022.285714285715</v>
      </c>
      <c r="S323" s="8">
        <f t="shared" si="96"/>
        <v>-6022.285714285715</v>
      </c>
      <c r="T323" s="8">
        <f t="shared" si="97"/>
        <v>-6022.285714285715</v>
      </c>
      <c r="U323" s="8">
        <f t="shared" si="98"/>
        <v>-6022.285714285715</v>
      </c>
      <c r="V323" s="8">
        <f t="shared" si="99"/>
        <v>-6022.285714285715</v>
      </c>
    </row>
    <row r="324" spans="1:22" s="6" customFormat="1" ht="13.5" hidden="1">
      <c r="A324" s="14">
        <v>42444</v>
      </c>
      <c r="B324" s="14">
        <v>42444</v>
      </c>
      <c r="C324" s="8">
        <f t="shared" si="80"/>
        <v>-1.857142857142854</v>
      </c>
      <c r="D324" s="8">
        <f t="shared" si="81"/>
        <v>-0.8571428571428541</v>
      </c>
      <c r="E324" s="8">
        <f t="shared" si="82"/>
        <v>0.1428571428571459</v>
      </c>
      <c r="F324" s="8">
        <f t="shared" si="83"/>
        <v>1.142857142857146</v>
      </c>
      <c r="G324" s="8">
        <f t="shared" si="84"/>
        <v>2.142857142857146</v>
      </c>
      <c r="H324" s="8">
        <f t="shared" si="85"/>
        <v>3.142857142857146</v>
      </c>
      <c r="I324" s="8">
        <f t="shared" si="86"/>
        <v>4.142857142857146</v>
      </c>
      <c r="J324" s="8">
        <f t="shared" si="87"/>
        <v>5.142857142857146</v>
      </c>
      <c r="K324" s="8">
        <f t="shared" si="88"/>
        <v>6.142857142857146</v>
      </c>
      <c r="L324" s="8">
        <f t="shared" si="89"/>
        <v>7.142857142857146</v>
      </c>
      <c r="M324" s="8">
        <f t="shared" si="90"/>
        <v>8.142857142857146</v>
      </c>
      <c r="N324" s="8" t="e">
        <f t="shared" si="91"/>
        <v>#VALUE!</v>
      </c>
      <c r="O324" s="8">
        <f t="shared" si="92"/>
        <v>-6022.428571428572</v>
      </c>
      <c r="P324" s="8">
        <f t="shared" si="93"/>
        <v>-6022.428571428572</v>
      </c>
      <c r="Q324" s="8">
        <f t="shared" si="94"/>
        <v>-6022.428571428572</v>
      </c>
      <c r="R324" s="8">
        <f t="shared" si="95"/>
        <v>-6022.428571428572</v>
      </c>
      <c r="S324" s="8">
        <f t="shared" si="96"/>
        <v>-6022.428571428572</v>
      </c>
      <c r="T324" s="8">
        <f t="shared" si="97"/>
        <v>-6022.428571428572</v>
      </c>
      <c r="U324" s="8">
        <f t="shared" si="98"/>
        <v>-6022.428571428572</v>
      </c>
      <c r="V324" s="8">
        <f t="shared" si="99"/>
        <v>-6022.428571428572</v>
      </c>
    </row>
    <row r="325" spans="1:22" s="6" customFormat="1" ht="13.5" hidden="1">
      <c r="A325" s="14">
        <v>42445</v>
      </c>
      <c r="B325" s="14">
        <v>42445</v>
      </c>
      <c r="C325" s="8">
        <f t="shared" si="80"/>
        <v>-2</v>
      </c>
      <c r="D325" s="8">
        <f t="shared" si="81"/>
        <v>-1</v>
      </c>
      <c r="E325" s="8">
        <f t="shared" si="82"/>
        <v>0</v>
      </c>
      <c r="F325" s="8">
        <f t="shared" si="83"/>
        <v>1</v>
      </c>
      <c r="G325" s="8">
        <f t="shared" si="84"/>
        <v>2</v>
      </c>
      <c r="H325" s="8">
        <f t="shared" si="85"/>
        <v>3</v>
      </c>
      <c r="I325" s="8">
        <f t="shared" si="86"/>
        <v>4</v>
      </c>
      <c r="J325" s="8">
        <f t="shared" si="87"/>
        <v>5</v>
      </c>
      <c r="K325" s="8">
        <f t="shared" si="88"/>
        <v>6</v>
      </c>
      <c r="L325" s="8">
        <f t="shared" si="89"/>
        <v>7</v>
      </c>
      <c r="M325" s="8">
        <f t="shared" si="90"/>
        <v>8</v>
      </c>
      <c r="N325" s="8" t="e">
        <f t="shared" si="91"/>
        <v>#VALUE!</v>
      </c>
      <c r="O325" s="8">
        <f t="shared" si="92"/>
        <v>-6022.571428571428</v>
      </c>
      <c r="P325" s="8">
        <f t="shared" si="93"/>
        <v>-6022.571428571428</v>
      </c>
      <c r="Q325" s="8">
        <f t="shared" si="94"/>
        <v>-6022.571428571428</v>
      </c>
      <c r="R325" s="8">
        <f t="shared" si="95"/>
        <v>-6022.571428571428</v>
      </c>
      <c r="S325" s="8">
        <f t="shared" si="96"/>
        <v>-6022.571428571428</v>
      </c>
      <c r="T325" s="8">
        <f t="shared" si="97"/>
        <v>-6022.571428571428</v>
      </c>
      <c r="U325" s="8">
        <f t="shared" si="98"/>
        <v>-6022.571428571428</v>
      </c>
      <c r="V325" s="8">
        <f t="shared" si="99"/>
        <v>-6022.571428571428</v>
      </c>
    </row>
    <row r="326" spans="1:22" s="6" customFormat="1" ht="13.5" hidden="1">
      <c r="A326" s="14">
        <v>42446</v>
      </c>
      <c r="B326" s="14">
        <v>42446</v>
      </c>
      <c r="C326" s="8">
        <f t="shared" si="80"/>
        <v>-2.142857142857146</v>
      </c>
      <c r="D326" s="8">
        <f t="shared" si="81"/>
        <v>-1.142857142857146</v>
      </c>
      <c r="E326" s="8">
        <f t="shared" si="82"/>
        <v>-0.1428571428571459</v>
      </c>
      <c r="F326" s="8">
        <f t="shared" si="83"/>
        <v>0.8571428571428541</v>
      </c>
      <c r="G326" s="8">
        <f t="shared" si="84"/>
        <v>1.857142857142854</v>
      </c>
      <c r="H326" s="8">
        <f t="shared" si="85"/>
        <v>2.857142857142854</v>
      </c>
      <c r="I326" s="8">
        <f t="shared" si="86"/>
        <v>3.857142857142854</v>
      </c>
      <c r="J326" s="8">
        <f t="shared" si="87"/>
        <v>4.857142857142854</v>
      </c>
      <c r="K326" s="8">
        <f t="shared" si="88"/>
        <v>5.857142857142854</v>
      </c>
      <c r="L326" s="8">
        <f t="shared" si="89"/>
        <v>6.857142857142854</v>
      </c>
      <c r="M326" s="8">
        <f t="shared" si="90"/>
        <v>7.857142857142854</v>
      </c>
      <c r="N326" s="8" t="e">
        <f t="shared" si="91"/>
        <v>#VALUE!</v>
      </c>
      <c r="O326" s="8">
        <f t="shared" si="92"/>
        <v>-6022.714285714285</v>
      </c>
      <c r="P326" s="8">
        <f t="shared" si="93"/>
        <v>-6022.714285714285</v>
      </c>
      <c r="Q326" s="8">
        <f t="shared" si="94"/>
        <v>-6022.714285714285</v>
      </c>
      <c r="R326" s="8">
        <f t="shared" si="95"/>
        <v>-6022.714285714285</v>
      </c>
      <c r="S326" s="8">
        <f t="shared" si="96"/>
        <v>-6022.714285714285</v>
      </c>
      <c r="T326" s="8">
        <f t="shared" si="97"/>
        <v>-6022.714285714285</v>
      </c>
      <c r="U326" s="8">
        <f t="shared" si="98"/>
        <v>-6022.714285714285</v>
      </c>
      <c r="V326" s="8">
        <f t="shared" si="99"/>
        <v>-6022.714285714285</v>
      </c>
    </row>
    <row r="327" spans="1:22" s="6" customFormat="1" ht="13.5" hidden="1">
      <c r="A327" s="14">
        <v>42447</v>
      </c>
      <c r="B327" s="14">
        <v>42447</v>
      </c>
      <c r="C327" s="8">
        <f t="shared" si="80"/>
        <v>-2.2857142857142847</v>
      </c>
      <c r="D327" s="8">
        <f t="shared" si="81"/>
        <v>-1.2857142857142847</v>
      </c>
      <c r="E327" s="8">
        <f t="shared" si="82"/>
        <v>-0.2857142857142847</v>
      </c>
      <c r="F327" s="8">
        <f t="shared" si="83"/>
        <v>0.7142857142857153</v>
      </c>
      <c r="G327" s="8">
        <f t="shared" si="84"/>
        <v>1.7142857142857153</v>
      </c>
      <c r="H327" s="8">
        <f t="shared" si="85"/>
        <v>2.7142857142857153</v>
      </c>
      <c r="I327" s="8">
        <f t="shared" si="86"/>
        <v>3.7142857142857153</v>
      </c>
      <c r="J327" s="8">
        <f t="shared" si="87"/>
        <v>4.714285714285715</v>
      </c>
      <c r="K327" s="8">
        <f t="shared" si="88"/>
        <v>5.714285714285715</v>
      </c>
      <c r="L327" s="8">
        <f t="shared" si="89"/>
        <v>6.714285714285715</v>
      </c>
      <c r="M327" s="8">
        <f t="shared" si="90"/>
        <v>7.714285714285715</v>
      </c>
      <c r="N327" s="8" t="e">
        <f t="shared" si="91"/>
        <v>#VALUE!</v>
      </c>
      <c r="O327" s="8">
        <f t="shared" si="92"/>
        <v>-6022.857142857143</v>
      </c>
      <c r="P327" s="8">
        <f t="shared" si="93"/>
        <v>-6022.857142857143</v>
      </c>
      <c r="Q327" s="8">
        <f t="shared" si="94"/>
        <v>-6022.857142857143</v>
      </c>
      <c r="R327" s="8">
        <f t="shared" si="95"/>
        <v>-6022.857142857143</v>
      </c>
      <c r="S327" s="8">
        <f t="shared" si="96"/>
        <v>-6022.857142857143</v>
      </c>
      <c r="T327" s="8">
        <f t="shared" si="97"/>
        <v>-6022.857142857143</v>
      </c>
      <c r="U327" s="8">
        <f t="shared" si="98"/>
        <v>-6022.857142857143</v>
      </c>
      <c r="V327" s="8">
        <f t="shared" si="99"/>
        <v>-6022.857142857143</v>
      </c>
    </row>
    <row r="328" spans="1:22" s="6" customFormat="1" ht="13.5" hidden="1">
      <c r="A328" s="14">
        <v>42448</v>
      </c>
      <c r="B328" s="14">
        <v>42448</v>
      </c>
      <c r="C328" s="8">
        <f t="shared" si="80"/>
        <v>-2.4285714285714306</v>
      </c>
      <c r="D328" s="8">
        <f t="shared" si="81"/>
        <v>-1.4285714285714306</v>
      </c>
      <c r="E328" s="8">
        <f t="shared" si="82"/>
        <v>-0.4285714285714306</v>
      </c>
      <c r="F328" s="8">
        <f t="shared" si="83"/>
        <v>0.5714285714285694</v>
      </c>
      <c r="G328" s="8">
        <f t="shared" si="84"/>
        <v>1.5714285714285694</v>
      </c>
      <c r="H328" s="8">
        <f t="shared" si="85"/>
        <v>2.5714285714285694</v>
      </c>
      <c r="I328" s="8">
        <f t="shared" si="86"/>
        <v>3.5714285714285694</v>
      </c>
      <c r="J328" s="8">
        <f t="shared" si="87"/>
        <v>4.571428571428569</v>
      </c>
      <c r="K328" s="8">
        <f t="shared" si="88"/>
        <v>5.571428571428569</v>
      </c>
      <c r="L328" s="8">
        <f t="shared" si="89"/>
        <v>6.571428571428569</v>
      </c>
      <c r="M328" s="8">
        <f t="shared" si="90"/>
        <v>7.571428571428569</v>
      </c>
      <c r="N328" s="8" t="e">
        <f t="shared" si="91"/>
        <v>#VALUE!</v>
      </c>
      <c r="O328" s="8">
        <f t="shared" si="92"/>
        <v>-6023</v>
      </c>
      <c r="P328" s="8">
        <f t="shared" si="93"/>
        <v>-6023</v>
      </c>
      <c r="Q328" s="8">
        <f t="shared" si="94"/>
        <v>-6023</v>
      </c>
      <c r="R328" s="8">
        <f t="shared" si="95"/>
        <v>-6023</v>
      </c>
      <c r="S328" s="8">
        <f t="shared" si="96"/>
        <v>-6023</v>
      </c>
      <c r="T328" s="8">
        <f t="shared" si="97"/>
        <v>-6023</v>
      </c>
      <c r="U328" s="8">
        <f t="shared" si="98"/>
        <v>-6023</v>
      </c>
      <c r="V328" s="8">
        <f t="shared" si="99"/>
        <v>-6023</v>
      </c>
    </row>
    <row r="329" spans="1:22" s="6" customFormat="1" ht="13.5" hidden="1">
      <c r="A329" s="14">
        <v>42449</v>
      </c>
      <c r="B329" s="14">
        <v>42449</v>
      </c>
      <c r="C329" s="8">
        <f t="shared" si="80"/>
        <v>-2.5714285714285694</v>
      </c>
      <c r="D329" s="8">
        <f t="shared" si="81"/>
        <v>-1.5714285714285694</v>
      </c>
      <c r="E329" s="8">
        <f t="shared" si="82"/>
        <v>-0.5714285714285694</v>
      </c>
      <c r="F329" s="8">
        <f t="shared" si="83"/>
        <v>0.4285714285714306</v>
      </c>
      <c r="G329" s="8">
        <f t="shared" si="84"/>
        <v>1.4285714285714306</v>
      </c>
      <c r="H329" s="8">
        <f t="shared" si="85"/>
        <v>2.4285714285714306</v>
      </c>
      <c r="I329" s="8">
        <f t="shared" si="86"/>
        <v>3.4285714285714306</v>
      </c>
      <c r="J329" s="8">
        <f t="shared" si="87"/>
        <v>4.428571428571431</v>
      </c>
      <c r="K329" s="8">
        <f t="shared" si="88"/>
        <v>5.428571428571431</v>
      </c>
      <c r="L329" s="8">
        <f t="shared" si="89"/>
        <v>6.428571428571431</v>
      </c>
      <c r="M329" s="8">
        <f t="shared" si="90"/>
        <v>7.428571428571431</v>
      </c>
      <c r="N329" s="8" t="e">
        <f t="shared" si="91"/>
        <v>#VALUE!</v>
      </c>
      <c r="O329" s="8">
        <f t="shared" si="92"/>
        <v>-6023.142857142857</v>
      </c>
      <c r="P329" s="8">
        <f t="shared" si="93"/>
        <v>-6023.142857142857</v>
      </c>
      <c r="Q329" s="8">
        <f t="shared" si="94"/>
        <v>-6023.142857142857</v>
      </c>
      <c r="R329" s="8">
        <f t="shared" si="95"/>
        <v>-6023.142857142857</v>
      </c>
      <c r="S329" s="8">
        <f t="shared" si="96"/>
        <v>-6023.142857142857</v>
      </c>
      <c r="T329" s="8">
        <f t="shared" si="97"/>
        <v>-6023.142857142857</v>
      </c>
      <c r="U329" s="8">
        <f t="shared" si="98"/>
        <v>-6023.142857142857</v>
      </c>
      <c r="V329" s="8">
        <f t="shared" si="99"/>
        <v>-6023.142857142857</v>
      </c>
    </row>
    <row r="330" spans="1:22" s="6" customFormat="1" ht="13.5" hidden="1">
      <c r="A330" s="14">
        <v>42450</v>
      </c>
      <c r="B330" s="14">
        <v>42450</v>
      </c>
      <c r="C330" s="8">
        <f t="shared" si="80"/>
        <v>-2.7142857142857153</v>
      </c>
      <c r="D330" s="8">
        <f t="shared" si="81"/>
        <v>-1.7142857142857153</v>
      </c>
      <c r="E330" s="8">
        <f t="shared" si="82"/>
        <v>-0.7142857142857153</v>
      </c>
      <c r="F330" s="8">
        <f t="shared" si="83"/>
        <v>0.2857142857142847</v>
      </c>
      <c r="G330" s="8">
        <f t="shared" si="84"/>
        <v>1.2857142857142847</v>
      </c>
      <c r="H330" s="8">
        <f t="shared" si="85"/>
        <v>2.2857142857142847</v>
      </c>
      <c r="I330" s="8">
        <f t="shared" si="86"/>
        <v>3.2857142857142847</v>
      </c>
      <c r="J330" s="8">
        <f t="shared" si="87"/>
        <v>4.285714285714285</v>
      </c>
      <c r="K330" s="8">
        <f t="shared" si="88"/>
        <v>5.285714285714285</v>
      </c>
      <c r="L330" s="8">
        <f t="shared" si="89"/>
        <v>6.285714285714285</v>
      </c>
      <c r="M330" s="8">
        <f t="shared" si="90"/>
        <v>7.285714285714285</v>
      </c>
      <c r="N330" s="8" t="e">
        <f t="shared" si="91"/>
        <v>#VALUE!</v>
      </c>
      <c r="O330" s="8">
        <f t="shared" si="92"/>
        <v>-6023.285714285715</v>
      </c>
      <c r="P330" s="8">
        <f t="shared" si="93"/>
        <v>-6023.285714285715</v>
      </c>
      <c r="Q330" s="8">
        <f t="shared" si="94"/>
        <v>-6023.285714285715</v>
      </c>
      <c r="R330" s="8">
        <f t="shared" si="95"/>
        <v>-6023.285714285715</v>
      </c>
      <c r="S330" s="8">
        <f t="shared" si="96"/>
        <v>-6023.285714285715</v>
      </c>
      <c r="T330" s="8">
        <f t="shared" si="97"/>
        <v>-6023.285714285715</v>
      </c>
      <c r="U330" s="8">
        <f t="shared" si="98"/>
        <v>-6023.285714285715</v>
      </c>
      <c r="V330" s="8">
        <f t="shared" si="99"/>
        <v>-6023.285714285715</v>
      </c>
    </row>
    <row r="331" spans="1:22" s="6" customFormat="1" ht="13.5" hidden="1">
      <c r="A331" s="14">
        <v>42451</v>
      </c>
      <c r="B331" s="14">
        <v>42451</v>
      </c>
      <c r="C331" s="8">
        <f t="shared" si="80"/>
        <v>-2.857142857142854</v>
      </c>
      <c r="D331" s="8">
        <f t="shared" si="81"/>
        <v>-1.857142857142854</v>
      </c>
      <c r="E331" s="8">
        <f t="shared" si="82"/>
        <v>-0.8571428571428541</v>
      </c>
      <c r="F331" s="8">
        <f t="shared" si="83"/>
        <v>0.1428571428571459</v>
      </c>
      <c r="G331" s="8">
        <f t="shared" si="84"/>
        <v>1.142857142857146</v>
      </c>
      <c r="H331" s="8">
        <f t="shared" si="85"/>
        <v>2.142857142857146</v>
      </c>
      <c r="I331" s="8">
        <f t="shared" si="86"/>
        <v>3.142857142857146</v>
      </c>
      <c r="J331" s="8">
        <f t="shared" si="87"/>
        <v>4.142857142857146</v>
      </c>
      <c r="K331" s="8">
        <f t="shared" si="88"/>
        <v>5.142857142857146</v>
      </c>
      <c r="L331" s="8">
        <f t="shared" si="89"/>
        <v>6.142857142857146</v>
      </c>
      <c r="M331" s="8">
        <f t="shared" si="90"/>
        <v>7.142857142857146</v>
      </c>
      <c r="N331" s="8" t="e">
        <f t="shared" si="91"/>
        <v>#VALUE!</v>
      </c>
      <c r="O331" s="8">
        <f t="shared" si="92"/>
        <v>-6023.428571428572</v>
      </c>
      <c r="P331" s="8">
        <f t="shared" si="93"/>
        <v>-6023.428571428572</v>
      </c>
      <c r="Q331" s="8">
        <f t="shared" si="94"/>
        <v>-6023.428571428572</v>
      </c>
      <c r="R331" s="8">
        <f t="shared" si="95"/>
        <v>-6023.428571428572</v>
      </c>
      <c r="S331" s="8">
        <f t="shared" si="96"/>
        <v>-6023.428571428572</v>
      </c>
      <c r="T331" s="8">
        <f t="shared" si="97"/>
        <v>-6023.428571428572</v>
      </c>
      <c r="U331" s="8">
        <f t="shared" si="98"/>
        <v>-6023.428571428572</v>
      </c>
      <c r="V331" s="8">
        <f t="shared" si="99"/>
        <v>-6023.428571428572</v>
      </c>
    </row>
    <row r="332" spans="1:22" s="6" customFormat="1" ht="13.5" hidden="1">
      <c r="A332" s="14">
        <v>42452</v>
      </c>
      <c r="B332" s="14">
        <v>42452</v>
      </c>
      <c r="C332" s="8">
        <f t="shared" si="80"/>
        <v>-3</v>
      </c>
      <c r="D332" s="8">
        <f t="shared" si="81"/>
        <v>-2</v>
      </c>
      <c r="E332" s="8">
        <f t="shared" si="82"/>
        <v>-1</v>
      </c>
      <c r="F332" s="8">
        <f t="shared" si="83"/>
        <v>0</v>
      </c>
      <c r="G332" s="8">
        <f t="shared" si="84"/>
        <v>1</v>
      </c>
      <c r="H332" s="8">
        <f t="shared" si="85"/>
        <v>2</v>
      </c>
      <c r="I332" s="8">
        <f t="shared" si="86"/>
        <v>3</v>
      </c>
      <c r="J332" s="8">
        <f t="shared" si="87"/>
        <v>4</v>
      </c>
      <c r="K332" s="8">
        <f t="shared" si="88"/>
        <v>5</v>
      </c>
      <c r="L332" s="8">
        <f t="shared" si="89"/>
        <v>6</v>
      </c>
      <c r="M332" s="8">
        <f t="shared" si="90"/>
        <v>7</v>
      </c>
      <c r="N332" s="8" t="e">
        <f t="shared" si="91"/>
        <v>#VALUE!</v>
      </c>
      <c r="O332" s="8">
        <f t="shared" si="92"/>
        <v>-6023.571428571428</v>
      </c>
      <c r="P332" s="8">
        <f t="shared" si="93"/>
        <v>-6023.571428571428</v>
      </c>
      <c r="Q332" s="8">
        <f t="shared" si="94"/>
        <v>-6023.571428571428</v>
      </c>
      <c r="R332" s="8">
        <f t="shared" si="95"/>
        <v>-6023.571428571428</v>
      </c>
      <c r="S332" s="8">
        <f t="shared" si="96"/>
        <v>-6023.571428571428</v>
      </c>
      <c r="T332" s="8">
        <f t="shared" si="97"/>
        <v>-6023.571428571428</v>
      </c>
      <c r="U332" s="8">
        <f t="shared" si="98"/>
        <v>-6023.571428571428</v>
      </c>
      <c r="V332" s="8">
        <f t="shared" si="99"/>
        <v>-6023.571428571428</v>
      </c>
    </row>
    <row r="333" spans="1:22" s="6" customFormat="1" ht="13.5" hidden="1">
      <c r="A333" s="14">
        <v>42453</v>
      </c>
      <c r="B333" s="14">
        <v>42453</v>
      </c>
      <c r="C333" s="8">
        <f t="shared" si="80"/>
        <v>-3.142857142857146</v>
      </c>
      <c r="D333" s="8">
        <f t="shared" si="81"/>
        <v>-2.142857142857146</v>
      </c>
      <c r="E333" s="8">
        <f t="shared" si="82"/>
        <v>-1.142857142857146</v>
      </c>
      <c r="F333" s="8">
        <f t="shared" si="83"/>
        <v>-0.1428571428571459</v>
      </c>
      <c r="G333" s="8">
        <f t="shared" si="84"/>
        <v>0.8571428571428541</v>
      </c>
      <c r="H333" s="8">
        <f t="shared" si="85"/>
        <v>1.857142857142854</v>
      </c>
      <c r="I333" s="8">
        <f t="shared" si="86"/>
        <v>2.857142857142854</v>
      </c>
      <c r="J333" s="8">
        <f t="shared" si="87"/>
        <v>3.857142857142854</v>
      </c>
      <c r="K333" s="8">
        <f t="shared" si="88"/>
        <v>4.857142857142854</v>
      </c>
      <c r="L333" s="8">
        <f t="shared" si="89"/>
        <v>5.857142857142854</v>
      </c>
      <c r="M333" s="8">
        <f t="shared" si="90"/>
        <v>6.857142857142854</v>
      </c>
      <c r="N333" s="8" t="e">
        <f t="shared" si="91"/>
        <v>#VALUE!</v>
      </c>
      <c r="O333" s="8">
        <f t="shared" si="92"/>
        <v>-6023.714285714285</v>
      </c>
      <c r="P333" s="8">
        <f t="shared" si="93"/>
        <v>-6023.714285714285</v>
      </c>
      <c r="Q333" s="8">
        <f t="shared" si="94"/>
        <v>-6023.714285714285</v>
      </c>
      <c r="R333" s="8">
        <f t="shared" si="95"/>
        <v>-6023.714285714285</v>
      </c>
      <c r="S333" s="8">
        <f t="shared" si="96"/>
        <v>-6023.714285714285</v>
      </c>
      <c r="T333" s="8">
        <f t="shared" si="97"/>
        <v>-6023.714285714285</v>
      </c>
      <c r="U333" s="8">
        <f t="shared" si="98"/>
        <v>-6023.714285714285</v>
      </c>
      <c r="V333" s="8">
        <f t="shared" si="99"/>
        <v>-6023.714285714285</v>
      </c>
    </row>
    <row r="334" spans="1:22" s="6" customFormat="1" ht="13.5" hidden="1">
      <c r="A334" s="14">
        <v>42454</v>
      </c>
      <c r="B334" s="14">
        <v>42454</v>
      </c>
      <c r="C334" s="8">
        <f t="shared" si="80"/>
        <v>-3.2857142857142847</v>
      </c>
      <c r="D334" s="8">
        <f t="shared" si="81"/>
        <v>-2.2857142857142847</v>
      </c>
      <c r="E334" s="8">
        <f t="shared" si="82"/>
        <v>-1.2857142857142847</v>
      </c>
      <c r="F334" s="8">
        <f t="shared" si="83"/>
        <v>-0.2857142857142847</v>
      </c>
      <c r="G334" s="8">
        <f t="shared" si="84"/>
        <v>0.7142857142857153</v>
      </c>
      <c r="H334" s="8">
        <f t="shared" si="85"/>
        <v>1.7142857142857153</v>
      </c>
      <c r="I334" s="8">
        <f t="shared" si="86"/>
        <v>2.7142857142857153</v>
      </c>
      <c r="J334" s="8">
        <f t="shared" si="87"/>
        <v>3.7142857142857153</v>
      </c>
      <c r="K334" s="8">
        <f t="shared" si="88"/>
        <v>4.714285714285715</v>
      </c>
      <c r="L334" s="8">
        <f t="shared" si="89"/>
        <v>5.714285714285715</v>
      </c>
      <c r="M334" s="8">
        <f t="shared" si="90"/>
        <v>6.714285714285715</v>
      </c>
      <c r="N334" s="8" t="e">
        <f t="shared" si="91"/>
        <v>#VALUE!</v>
      </c>
      <c r="O334" s="8">
        <f t="shared" si="92"/>
        <v>-6023.857142857143</v>
      </c>
      <c r="P334" s="8">
        <f t="shared" si="93"/>
        <v>-6023.857142857143</v>
      </c>
      <c r="Q334" s="8">
        <f t="shared" si="94"/>
        <v>-6023.857142857143</v>
      </c>
      <c r="R334" s="8">
        <f t="shared" si="95"/>
        <v>-6023.857142857143</v>
      </c>
      <c r="S334" s="8">
        <f t="shared" si="96"/>
        <v>-6023.857142857143</v>
      </c>
      <c r="T334" s="8">
        <f t="shared" si="97"/>
        <v>-6023.857142857143</v>
      </c>
      <c r="U334" s="8">
        <f t="shared" si="98"/>
        <v>-6023.857142857143</v>
      </c>
      <c r="V334" s="8">
        <f t="shared" si="99"/>
        <v>-6023.857142857143</v>
      </c>
    </row>
    <row r="335" spans="1:22" s="6" customFormat="1" ht="13.5" hidden="1">
      <c r="A335" s="14">
        <v>42455</v>
      </c>
      <c r="B335" s="14">
        <v>42455</v>
      </c>
      <c r="C335" s="8">
        <f t="shared" si="80"/>
        <v>-3.4285714285714306</v>
      </c>
      <c r="D335" s="8">
        <f t="shared" si="81"/>
        <v>-2.4285714285714306</v>
      </c>
      <c r="E335" s="8">
        <f t="shared" si="82"/>
        <v>-1.4285714285714306</v>
      </c>
      <c r="F335" s="8">
        <f t="shared" si="83"/>
        <v>-0.4285714285714306</v>
      </c>
      <c r="G335" s="8">
        <f t="shared" si="84"/>
        <v>0.5714285714285694</v>
      </c>
      <c r="H335" s="8">
        <f t="shared" si="85"/>
        <v>1.5714285714285694</v>
      </c>
      <c r="I335" s="8">
        <f t="shared" si="86"/>
        <v>2.5714285714285694</v>
      </c>
      <c r="J335" s="8">
        <f t="shared" si="87"/>
        <v>3.5714285714285694</v>
      </c>
      <c r="K335" s="8">
        <f t="shared" si="88"/>
        <v>4.571428571428569</v>
      </c>
      <c r="L335" s="8">
        <f t="shared" si="89"/>
        <v>5.571428571428569</v>
      </c>
      <c r="M335" s="8">
        <f t="shared" si="90"/>
        <v>6.571428571428569</v>
      </c>
      <c r="N335" s="8" t="e">
        <f t="shared" si="91"/>
        <v>#VALUE!</v>
      </c>
      <c r="O335" s="8">
        <f t="shared" si="92"/>
        <v>-6024</v>
      </c>
      <c r="P335" s="8">
        <f t="shared" si="93"/>
        <v>-6024</v>
      </c>
      <c r="Q335" s="8">
        <f t="shared" si="94"/>
        <v>-6024</v>
      </c>
      <c r="R335" s="8">
        <f t="shared" si="95"/>
        <v>-6024</v>
      </c>
      <c r="S335" s="8">
        <f t="shared" si="96"/>
        <v>-6024</v>
      </c>
      <c r="T335" s="8">
        <f t="shared" si="97"/>
        <v>-6024</v>
      </c>
      <c r="U335" s="8">
        <f t="shared" si="98"/>
        <v>-6024</v>
      </c>
      <c r="V335" s="8">
        <f t="shared" si="99"/>
        <v>-6024</v>
      </c>
    </row>
    <row r="336" spans="1:22" s="6" customFormat="1" ht="13.5" hidden="1">
      <c r="A336" s="14">
        <v>42456</v>
      </c>
      <c r="B336" s="14">
        <v>42456</v>
      </c>
      <c r="C336" s="8">
        <f t="shared" si="80"/>
        <v>-3.5714285714285694</v>
      </c>
      <c r="D336" s="8">
        <f t="shared" si="81"/>
        <v>-2.5714285714285694</v>
      </c>
      <c r="E336" s="8">
        <f t="shared" si="82"/>
        <v>-1.5714285714285694</v>
      </c>
      <c r="F336" s="8">
        <f t="shared" si="83"/>
        <v>-0.5714285714285694</v>
      </c>
      <c r="G336" s="8">
        <f t="shared" si="84"/>
        <v>0.4285714285714306</v>
      </c>
      <c r="H336" s="8">
        <f t="shared" si="85"/>
        <v>1.4285714285714306</v>
      </c>
      <c r="I336" s="8">
        <f t="shared" si="86"/>
        <v>2.4285714285714306</v>
      </c>
      <c r="J336" s="8">
        <f t="shared" si="87"/>
        <v>3.4285714285714306</v>
      </c>
      <c r="K336" s="8">
        <f t="shared" si="88"/>
        <v>4.428571428571431</v>
      </c>
      <c r="L336" s="8">
        <f t="shared" si="89"/>
        <v>5.428571428571431</v>
      </c>
      <c r="M336" s="8">
        <f t="shared" si="90"/>
        <v>6.428571428571431</v>
      </c>
      <c r="N336" s="8" t="e">
        <f t="shared" si="91"/>
        <v>#VALUE!</v>
      </c>
      <c r="O336" s="8">
        <f t="shared" si="92"/>
        <v>-6024.142857142857</v>
      </c>
      <c r="P336" s="8">
        <f t="shared" si="93"/>
        <v>-6024.142857142857</v>
      </c>
      <c r="Q336" s="8">
        <f t="shared" si="94"/>
        <v>-6024.142857142857</v>
      </c>
      <c r="R336" s="8">
        <f t="shared" si="95"/>
        <v>-6024.142857142857</v>
      </c>
      <c r="S336" s="8">
        <f t="shared" si="96"/>
        <v>-6024.142857142857</v>
      </c>
      <c r="T336" s="8">
        <f t="shared" si="97"/>
        <v>-6024.142857142857</v>
      </c>
      <c r="U336" s="8">
        <f t="shared" si="98"/>
        <v>-6024.142857142857</v>
      </c>
      <c r="V336" s="8">
        <f t="shared" si="99"/>
        <v>-6024.142857142857</v>
      </c>
    </row>
    <row r="337" spans="1:22" s="6" customFormat="1" ht="13.5" hidden="1">
      <c r="A337" s="14">
        <v>42457</v>
      </c>
      <c r="B337" s="14">
        <v>42457</v>
      </c>
      <c r="C337" s="8">
        <f t="shared" si="80"/>
        <v>-3.7142857142857153</v>
      </c>
      <c r="D337" s="8">
        <f t="shared" si="81"/>
        <v>-2.7142857142857153</v>
      </c>
      <c r="E337" s="8">
        <f t="shared" si="82"/>
        <v>-1.7142857142857153</v>
      </c>
      <c r="F337" s="8">
        <f t="shared" si="83"/>
        <v>-0.7142857142857153</v>
      </c>
      <c r="G337" s="8">
        <f t="shared" si="84"/>
        <v>0.2857142857142847</v>
      </c>
      <c r="H337" s="8">
        <f t="shared" si="85"/>
        <v>1.2857142857142847</v>
      </c>
      <c r="I337" s="8">
        <f t="shared" si="86"/>
        <v>2.2857142857142847</v>
      </c>
      <c r="J337" s="8">
        <f t="shared" si="87"/>
        <v>3.2857142857142847</v>
      </c>
      <c r="K337" s="8">
        <f t="shared" si="88"/>
        <v>4.285714285714285</v>
      </c>
      <c r="L337" s="8">
        <f t="shared" si="89"/>
        <v>5.285714285714285</v>
      </c>
      <c r="M337" s="8">
        <f t="shared" si="90"/>
        <v>6.285714285714285</v>
      </c>
      <c r="N337" s="8" t="e">
        <f t="shared" si="91"/>
        <v>#VALUE!</v>
      </c>
      <c r="O337" s="8">
        <f t="shared" si="92"/>
        <v>-6024.285714285715</v>
      </c>
      <c r="P337" s="8">
        <f t="shared" si="93"/>
        <v>-6024.285714285715</v>
      </c>
      <c r="Q337" s="8">
        <f t="shared" si="94"/>
        <v>-6024.285714285715</v>
      </c>
      <c r="R337" s="8">
        <f t="shared" si="95"/>
        <v>-6024.285714285715</v>
      </c>
      <c r="S337" s="8">
        <f t="shared" si="96"/>
        <v>-6024.285714285715</v>
      </c>
      <c r="T337" s="8">
        <f t="shared" si="97"/>
        <v>-6024.285714285715</v>
      </c>
      <c r="U337" s="8">
        <f t="shared" si="98"/>
        <v>-6024.285714285715</v>
      </c>
      <c r="V337" s="8">
        <f t="shared" si="99"/>
        <v>-6024.285714285715</v>
      </c>
    </row>
    <row r="338" spans="1:22" s="6" customFormat="1" ht="13.5" hidden="1">
      <c r="A338" s="14">
        <v>42458</v>
      </c>
      <c r="B338" s="14">
        <v>42458</v>
      </c>
      <c r="C338" s="8">
        <f t="shared" si="80"/>
        <v>-3.857142857142854</v>
      </c>
      <c r="D338" s="8">
        <f t="shared" si="81"/>
        <v>-2.857142857142854</v>
      </c>
      <c r="E338" s="8">
        <f t="shared" si="82"/>
        <v>-1.857142857142854</v>
      </c>
      <c r="F338" s="8">
        <f t="shared" si="83"/>
        <v>-0.8571428571428541</v>
      </c>
      <c r="G338" s="8">
        <f t="shared" si="84"/>
        <v>0.1428571428571459</v>
      </c>
      <c r="H338" s="8">
        <f t="shared" si="85"/>
        <v>1.142857142857146</v>
      </c>
      <c r="I338" s="8">
        <f t="shared" si="86"/>
        <v>2.142857142857146</v>
      </c>
      <c r="J338" s="8">
        <f t="shared" si="87"/>
        <v>3.142857142857146</v>
      </c>
      <c r="K338" s="8">
        <f t="shared" si="88"/>
        <v>4.142857142857146</v>
      </c>
      <c r="L338" s="8">
        <f t="shared" si="89"/>
        <v>5.142857142857146</v>
      </c>
      <c r="M338" s="8">
        <f t="shared" si="90"/>
        <v>6.142857142857146</v>
      </c>
      <c r="N338" s="8" t="e">
        <f t="shared" si="91"/>
        <v>#VALUE!</v>
      </c>
      <c r="O338" s="8">
        <f t="shared" si="92"/>
        <v>-6024.428571428572</v>
      </c>
      <c r="P338" s="8">
        <f t="shared" si="93"/>
        <v>-6024.428571428572</v>
      </c>
      <c r="Q338" s="8">
        <f t="shared" si="94"/>
        <v>-6024.428571428572</v>
      </c>
      <c r="R338" s="8">
        <f t="shared" si="95"/>
        <v>-6024.428571428572</v>
      </c>
      <c r="S338" s="8">
        <f t="shared" si="96"/>
        <v>-6024.428571428572</v>
      </c>
      <c r="T338" s="8">
        <f t="shared" si="97"/>
        <v>-6024.428571428572</v>
      </c>
      <c r="U338" s="8">
        <f t="shared" si="98"/>
        <v>-6024.428571428572</v>
      </c>
      <c r="V338" s="8">
        <f t="shared" si="99"/>
        <v>-6024.428571428572</v>
      </c>
    </row>
    <row r="339" spans="1:22" s="6" customFormat="1" ht="13.5" hidden="1">
      <c r="A339" s="14">
        <v>42459</v>
      </c>
      <c r="B339" s="14">
        <v>42459</v>
      </c>
      <c r="C339" s="8">
        <f t="shared" si="80"/>
        <v>-4</v>
      </c>
      <c r="D339" s="8">
        <f t="shared" si="81"/>
        <v>-3</v>
      </c>
      <c r="E339" s="8">
        <f t="shared" si="82"/>
        <v>-2</v>
      </c>
      <c r="F339" s="8">
        <f t="shared" si="83"/>
        <v>-1</v>
      </c>
      <c r="G339" s="8">
        <f t="shared" si="84"/>
        <v>0</v>
      </c>
      <c r="H339" s="8">
        <f t="shared" si="85"/>
        <v>1</v>
      </c>
      <c r="I339" s="8">
        <f t="shared" si="86"/>
        <v>2</v>
      </c>
      <c r="J339" s="8">
        <f t="shared" si="87"/>
        <v>3</v>
      </c>
      <c r="K339" s="8">
        <f t="shared" si="88"/>
        <v>4</v>
      </c>
      <c r="L339" s="8">
        <f t="shared" si="89"/>
        <v>5</v>
      </c>
      <c r="M339" s="8">
        <f t="shared" si="90"/>
        <v>6</v>
      </c>
      <c r="N339" s="8" t="e">
        <f t="shared" si="91"/>
        <v>#VALUE!</v>
      </c>
      <c r="O339" s="8">
        <f t="shared" si="92"/>
        <v>-6024.571428571428</v>
      </c>
      <c r="P339" s="8">
        <f t="shared" si="93"/>
        <v>-6024.571428571428</v>
      </c>
      <c r="Q339" s="8">
        <f t="shared" si="94"/>
        <v>-6024.571428571428</v>
      </c>
      <c r="R339" s="8">
        <f t="shared" si="95"/>
        <v>-6024.571428571428</v>
      </c>
      <c r="S339" s="8">
        <f t="shared" si="96"/>
        <v>-6024.571428571428</v>
      </c>
      <c r="T339" s="8">
        <f t="shared" si="97"/>
        <v>-6024.571428571428</v>
      </c>
      <c r="U339" s="8">
        <f t="shared" si="98"/>
        <v>-6024.571428571428</v>
      </c>
      <c r="V339" s="8">
        <f t="shared" si="99"/>
        <v>-6024.571428571428</v>
      </c>
    </row>
    <row r="340" spans="1:22" s="6" customFormat="1" ht="13.5" hidden="1">
      <c r="A340" s="14">
        <v>42460</v>
      </c>
      <c r="B340" s="14">
        <v>42460</v>
      </c>
      <c r="C340" s="8">
        <f t="shared" si="80"/>
        <v>-4.142857142857146</v>
      </c>
      <c r="D340" s="8">
        <f t="shared" si="81"/>
        <v>-3.142857142857146</v>
      </c>
      <c r="E340" s="8">
        <f t="shared" si="82"/>
        <v>-2.142857142857146</v>
      </c>
      <c r="F340" s="8">
        <f t="shared" si="83"/>
        <v>-1.142857142857146</v>
      </c>
      <c r="G340" s="8">
        <f t="shared" si="84"/>
        <v>-0.1428571428571459</v>
      </c>
      <c r="H340" s="8">
        <f t="shared" si="85"/>
        <v>0.8571428571428541</v>
      </c>
      <c r="I340" s="8">
        <f t="shared" si="86"/>
        <v>1.857142857142854</v>
      </c>
      <c r="J340" s="8">
        <f t="shared" si="87"/>
        <v>2.857142857142854</v>
      </c>
      <c r="K340" s="8">
        <f t="shared" si="88"/>
        <v>3.857142857142854</v>
      </c>
      <c r="L340" s="8">
        <f t="shared" si="89"/>
        <v>4.857142857142854</v>
      </c>
      <c r="M340" s="8">
        <f t="shared" si="90"/>
        <v>5.857142857142854</v>
      </c>
      <c r="N340" s="8" t="e">
        <f t="shared" si="91"/>
        <v>#VALUE!</v>
      </c>
      <c r="O340" s="8">
        <f t="shared" si="92"/>
        <v>-6024.714285714285</v>
      </c>
      <c r="P340" s="8">
        <f t="shared" si="93"/>
        <v>-6024.714285714285</v>
      </c>
      <c r="Q340" s="8">
        <f t="shared" si="94"/>
        <v>-6024.714285714285</v>
      </c>
      <c r="R340" s="8">
        <f t="shared" si="95"/>
        <v>-6024.714285714285</v>
      </c>
      <c r="S340" s="8">
        <f t="shared" si="96"/>
        <v>-6024.714285714285</v>
      </c>
      <c r="T340" s="8">
        <f t="shared" si="97"/>
        <v>-6024.714285714285</v>
      </c>
      <c r="U340" s="8">
        <f t="shared" si="98"/>
        <v>-6024.714285714285</v>
      </c>
      <c r="V340" s="8">
        <f t="shared" si="99"/>
        <v>-6024.714285714285</v>
      </c>
    </row>
    <row r="341" spans="1:22" s="6" customFormat="1" ht="13.5" hidden="1">
      <c r="A341" s="14">
        <v>42461</v>
      </c>
      <c r="B341" s="14">
        <v>42461</v>
      </c>
      <c r="C341" s="8">
        <f t="shared" si="80"/>
        <v>-4.285714285714285</v>
      </c>
      <c r="D341" s="8">
        <f t="shared" si="81"/>
        <v>-3.2857142857142847</v>
      </c>
      <c r="E341" s="8">
        <f t="shared" si="82"/>
        <v>-2.2857142857142847</v>
      </c>
      <c r="F341" s="8">
        <f t="shared" si="83"/>
        <v>-1.2857142857142847</v>
      </c>
      <c r="G341" s="8">
        <f t="shared" si="84"/>
        <v>-0.2857142857142847</v>
      </c>
      <c r="H341" s="8">
        <f t="shared" si="85"/>
        <v>0.7142857142857153</v>
      </c>
      <c r="I341" s="8">
        <f t="shared" si="86"/>
        <v>1.7142857142857153</v>
      </c>
      <c r="J341" s="8">
        <f t="shared" si="87"/>
        <v>2.7142857142857153</v>
      </c>
      <c r="K341" s="8">
        <f t="shared" si="88"/>
        <v>3.7142857142857153</v>
      </c>
      <c r="L341" s="8">
        <f t="shared" si="89"/>
        <v>4.714285714285715</v>
      </c>
      <c r="M341" s="8">
        <f t="shared" si="90"/>
        <v>5.714285714285715</v>
      </c>
      <c r="N341" s="8" t="e">
        <f t="shared" si="91"/>
        <v>#VALUE!</v>
      </c>
      <c r="O341" s="8">
        <f t="shared" si="92"/>
        <v>-6024.857142857143</v>
      </c>
      <c r="P341" s="8">
        <f t="shared" si="93"/>
        <v>-6024.857142857143</v>
      </c>
      <c r="Q341" s="8">
        <f t="shared" si="94"/>
        <v>-6024.857142857143</v>
      </c>
      <c r="R341" s="8">
        <f t="shared" si="95"/>
        <v>-6024.857142857143</v>
      </c>
      <c r="S341" s="8">
        <f t="shared" si="96"/>
        <v>-6024.857142857143</v>
      </c>
      <c r="T341" s="8">
        <f t="shared" si="97"/>
        <v>-6024.857142857143</v>
      </c>
      <c r="U341" s="8">
        <f t="shared" si="98"/>
        <v>-6024.857142857143</v>
      </c>
      <c r="V341" s="8">
        <f t="shared" si="99"/>
        <v>-6024.857142857143</v>
      </c>
    </row>
    <row r="342" spans="1:22" s="6" customFormat="1" ht="13.5" hidden="1">
      <c r="A342" s="14">
        <v>42462</v>
      </c>
      <c r="B342" s="14">
        <v>42462</v>
      </c>
      <c r="C342" s="8">
        <f t="shared" si="80"/>
        <v>-4.428571428571431</v>
      </c>
      <c r="D342" s="8">
        <f t="shared" si="81"/>
        <v>-3.4285714285714306</v>
      </c>
      <c r="E342" s="8">
        <f t="shared" si="82"/>
        <v>-2.4285714285714306</v>
      </c>
      <c r="F342" s="8">
        <f t="shared" si="83"/>
        <v>-1.4285714285714306</v>
      </c>
      <c r="G342" s="8">
        <f t="shared" si="84"/>
        <v>-0.4285714285714306</v>
      </c>
      <c r="H342" s="8">
        <f t="shared" si="85"/>
        <v>0.5714285714285694</v>
      </c>
      <c r="I342" s="8">
        <f t="shared" si="86"/>
        <v>1.5714285714285694</v>
      </c>
      <c r="J342" s="8">
        <f t="shared" si="87"/>
        <v>2.5714285714285694</v>
      </c>
      <c r="K342" s="8">
        <f t="shared" si="88"/>
        <v>3.5714285714285694</v>
      </c>
      <c r="L342" s="8">
        <f t="shared" si="89"/>
        <v>4.571428571428569</v>
      </c>
      <c r="M342" s="8">
        <f t="shared" si="90"/>
        <v>5.571428571428569</v>
      </c>
      <c r="N342" s="8" t="e">
        <f t="shared" si="91"/>
        <v>#VALUE!</v>
      </c>
      <c r="O342" s="8">
        <f t="shared" si="92"/>
        <v>-6025</v>
      </c>
      <c r="P342" s="8">
        <f t="shared" si="93"/>
        <v>-6025</v>
      </c>
      <c r="Q342" s="8">
        <f t="shared" si="94"/>
        <v>-6025</v>
      </c>
      <c r="R342" s="8">
        <f t="shared" si="95"/>
        <v>-6025</v>
      </c>
      <c r="S342" s="8">
        <f t="shared" si="96"/>
        <v>-6025</v>
      </c>
      <c r="T342" s="8">
        <f t="shared" si="97"/>
        <v>-6025</v>
      </c>
      <c r="U342" s="8">
        <f t="shared" si="98"/>
        <v>-6025</v>
      </c>
      <c r="V342" s="8">
        <f t="shared" si="99"/>
        <v>-6025</v>
      </c>
    </row>
    <row r="343" spans="1:22" s="6" customFormat="1" ht="13.5" hidden="1">
      <c r="A343" s="14">
        <v>42463</v>
      </c>
      <c r="B343" s="14">
        <v>42463</v>
      </c>
      <c r="C343" s="8">
        <f aca="true" t="shared" si="100" ref="C343:C354">41-((A343-$C$12)/7)</f>
        <v>-4.571428571428569</v>
      </c>
      <c r="D343" s="8">
        <f aca="true" t="shared" si="101" ref="D343:D354">41-((A343-$D$12)/7)</f>
        <v>-3.5714285714285694</v>
      </c>
      <c r="E343" s="8">
        <f aca="true" t="shared" si="102" ref="E343:E354">41-((A343-$E$12)/7)</f>
        <v>-2.5714285714285694</v>
      </c>
      <c r="F343" s="8">
        <f aca="true" t="shared" si="103" ref="F343:F354">41-(($A343-$F$12)/7)</f>
        <v>-1.5714285714285694</v>
      </c>
      <c r="G343" s="8">
        <f aca="true" t="shared" si="104" ref="G343:G354">41-(($A343-$G$12)/7)</f>
        <v>-0.5714285714285694</v>
      </c>
      <c r="H343" s="8">
        <f aca="true" t="shared" si="105" ref="H343:H354">41-(($A343-$H$12)/7)</f>
        <v>0.4285714285714306</v>
      </c>
      <c r="I343" s="8">
        <f aca="true" t="shared" si="106" ref="I343:I354">41-(($A343-$I$12)/7)</f>
        <v>1.4285714285714306</v>
      </c>
      <c r="J343" s="8">
        <f aca="true" t="shared" si="107" ref="J343:J354">41-(($A343-$J$12)/7)</f>
        <v>2.4285714285714306</v>
      </c>
      <c r="K343" s="8">
        <f aca="true" t="shared" si="108" ref="K343:K354">41-(($A343-$K$12)/7)</f>
        <v>3.4285714285714306</v>
      </c>
      <c r="L343" s="8">
        <f aca="true" t="shared" si="109" ref="L343:L354">41-(($A343-$L$12)/7)</f>
        <v>4.428571428571431</v>
      </c>
      <c r="M343" s="8">
        <f aca="true" t="shared" si="110" ref="M343:M354">41-(($A343-$M$12)/7)</f>
        <v>5.428571428571431</v>
      </c>
      <c r="N343" s="8" t="e">
        <f aca="true" t="shared" si="111" ref="N343:N354">41-(($A343-$N$12)/7)</f>
        <v>#VALUE!</v>
      </c>
      <c r="O343" s="8">
        <f aca="true" t="shared" si="112" ref="O343:O354">41-(($A343-$O$12)/7)</f>
        <v>-6025.142857142857</v>
      </c>
      <c r="P343" s="8">
        <f aca="true" t="shared" si="113" ref="P343:P354">41-(($A343-$P$12)/7)</f>
        <v>-6025.142857142857</v>
      </c>
      <c r="Q343" s="8">
        <f aca="true" t="shared" si="114" ref="Q343:Q354">41-(($A343-$Q$12)/7)</f>
        <v>-6025.142857142857</v>
      </c>
      <c r="R343" s="8">
        <f aca="true" t="shared" si="115" ref="R343:R354">41-(($A343-$R$12)/7)</f>
        <v>-6025.142857142857</v>
      </c>
      <c r="S343" s="8">
        <f aca="true" t="shared" si="116" ref="S343:S354">41-(($A343-$S$12)/7)</f>
        <v>-6025.142857142857</v>
      </c>
      <c r="T343" s="8">
        <f aca="true" t="shared" si="117" ref="T343:T354">41-(($A343-$T$12)/7)</f>
        <v>-6025.142857142857</v>
      </c>
      <c r="U343" s="8">
        <f aca="true" t="shared" si="118" ref="U343:U354">41-(($A343-$U$12)/7)</f>
        <v>-6025.142857142857</v>
      </c>
      <c r="V343" s="8">
        <f t="shared" si="99"/>
        <v>-6025.142857142857</v>
      </c>
    </row>
    <row r="344" spans="1:22" s="6" customFormat="1" ht="13.5" hidden="1">
      <c r="A344" s="14">
        <v>42464</v>
      </c>
      <c r="B344" s="14">
        <v>42464</v>
      </c>
      <c r="C344" s="8">
        <f t="shared" si="100"/>
        <v>-4.714285714285715</v>
      </c>
      <c r="D344" s="8">
        <f t="shared" si="101"/>
        <v>-3.7142857142857153</v>
      </c>
      <c r="E344" s="8">
        <f t="shared" si="102"/>
        <v>-2.7142857142857153</v>
      </c>
      <c r="F344" s="8">
        <f t="shared" si="103"/>
        <v>-1.7142857142857153</v>
      </c>
      <c r="G344" s="8">
        <f t="shared" si="104"/>
        <v>-0.7142857142857153</v>
      </c>
      <c r="H344" s="8">
        <f t="shared" si="105"/>
        <v>0.2857142857142847</v>
      </c>
      <c r="I344" s="8">
        <f t="shared" si="106"/>
        <v>1.2857142857142847</v>
      </c>
      <c r="J344" s="8">
        <f t="shared" si="107"/>
        <v>2.2857142857142847</v>
      </c>
      <c r="K344" s="8">
        <f t="shared" si="108"/>
        <v>3.2857142857142847</v>
      </c>
      <c r="L344" s="8">
        <f t="shared" si="109"/>
        <v>4.285714285714285</v>
      </c>
      <c r="M344" s="8">
        <f t="shared" si="110"/>
        <v>5.285714285714285</v>
      </c>
      <c r="N344" s="8" t="e">
        <f t="shared" si="111"/>
        <v>#VALUE!</v>
      </c>
      <c r="O344" s="8">
        <f t="shared" si="112"/>
        <v>-6025.285714285715</v>
      </c>
      <c r="P344" s="8">
        <f t="shared" si="113"/>
        <v>-6025.285714285715</v>
      </c>
      <c r="Q344" s="8">
        <f t="shared" si="114"/>
        <v>-6025.285714285715</v>
      </c>
      <c r="R344" s="8">
        <f t="shared" si="115"/>
        <v>-6025.285714285715</v>
      </c>
      <c r="S344" s="8">
        <f t="shared" si="116"/>
        <v>-6025.285714285715</v>
      </c>
      <c r="T344" s="8">
        <f t="shared" si="117"/>
        <v>-6025.285714285715</v>
      </c>
      <c r="U344" s="8">
        <f t="shared" si="118"/>
        <v>-6025.285714285715</v>
      </c>
      <c r="V344" s="8">
        <f aca="true" t="shared" si="119" ref="V344:V354">41-(($A344-$V$12)/7)</f>
        <v>-6025.285714285715</v>
      </c>
    </row>
    <row r="345" spans="1:22" s="6" customFormat="1" ht="13.5" hidden="1">
      <c r="A345" s="14">
        <v>42465</v>
      </c>
      <c r="B345" s="14">
        <v>42465</v>
      </c>
      <c r="C345" s="8">
        <f t="shared" si="100"/>
        <v>-4.857142857142854</v>
      </c>
      <c r="D345" s="8">
        <f t="shared" si="101"/>
        <v>-3.857142857142854</v>
      </c>
      <c r="E345" s="8">
        <f t="shared" si="102"/>
        <v>-2.857142857142854</v>
      </c>
      <c r="F345" s="8">
        <f t="shared" si="103"/>
        <v>-1.857142857142854</v>
      </c>
      <c r="G345" s="8">
        <f t="shared" si="104"/>
        <v>-0.8571428571428541</v>
      </c>
      <c r="H345" s="8">
        <f t="shared" si="105"/>
        <v>0.1428571428571459</v>
      </c>
      <c r="I345" s="8">
        <f t="shared" si="106"/>
        <v>1.142857142857146</v>
      </c>
      <c r="J345" s="8">
        <f t="shared" si="107"/>
        <v>2.142857142857146</v>
      </c>
      <c r="K345" s="8">
        <f t="shared" si="108"/>
        <v>3.142857142857146</v>
      </c>
      <c r="L345" s="8">
        <f t="shared" si="109"/>
        <v>4.142857142857146</v>
      </c>
      <c r="M345" s="8">
        <f t="shared" si="110"/>
        <v>5.142857142857146</v>
      </c>
      <c r="N345" s="8" t="e">
        <f t="shared" si="111"/>
        <v>#VALUE!</v>
      </c>
      <c r="O345" s="8">
        <f t="shared" si="112"/>
        <v>-6025.428571428572</v>
      </c>
      <c r="P345" s="8">
        <f t="shared" si="113"/>
        <v>-6025.428571428572</v>
      </c>
      <c r="Q345" s="8">
        <f t="shared" si="114"/>
        <v>-6025.428571428572</v>
      </c>
      <c r="R345" s="8">
        <f t="shared" si="115"/>
        <v>-6025.428571428572</v>
      </c>
      <c r="S345" s="8">
        <f t="shared" si="116"/>
        <v>-6025.428571428572</v>
      </c>
      <c r="T345" s="8">
        <f t="shared" si="117"/>
        <v>-6025.428571428572</v>
      </c>
      <c r="U345" s="8">
        <f t="shared" si="118"/>
        <v>-6025.428571428572</v>
      </c>
      <c r="V345" s="8">
        <f t="shared" si="119"/>
        <v>-6025.428571428572</v>
      </c>
    </row>
    <row r="346" spans="1:22" s="6" customFormat="1" ht="13.5" hidden="1">
      <c r="A346" s="14">
        <v>42466</v>
      </c>
      <c r="B346" s="14">
        <v>42466</v>
      </c>
      <c r="C346" s="8">
        <f t="shared" si="100"/>
        <v>-5</v>
      </c>
      <c r="D346" s="8">
        <f t="shared" si="101"/>
        <v>-4</v>
      </c>
      <c r="E346" s="8">
        <f t="shared" si="102"/>
        <v>-3</v>
      </c>
      <c r="F346" s="8">
        <f t="shared" si="103"/>
        <v>-2</v>
      </c>
      <c r="G346" s="8">
        <f t="shared" si="104"/>
        <v>-1</v>
      </c>
      <c r="H346" s="8">
        <f t="shared" si="105"/>
        <v>0</v>
      </c>
      <c r="I346" s="8">
        <f t="shared" si="106"/>
        <v>1</v>
      </c>
      <c r="J346" s="8">
        <f t="shared" si="107"/>
        <v>2</v>
      </c>
      <c r="K346" s="8">
        <f t="shared" si="108"/>
        <v>3</v>
      </c>
      <c r="L346" s="8">
        <f t="shared" si="109"/>
        <v>4</v>
      </c>
      <c r="M346" s="8">
        <f t="shared" si="110"/>
        <v>5</v>
      </c>
      <c r="N346" s="8" t="e">
        <f t="shared" si="111"/>
        <v>#VALUE!</v>
      </c>
      <c r="O346" s="8">
        <f t="shared" si="112"/>
        <v>-6025.571428571428</v>
      </c>
      <c r="P346" s="8">
        <f t="shared" si="113"/>
        <v>-6025.571428571428</v>
      </c>
      <c r="Q346" s="8">
        <f t="shared" si="114"/>
        <v>-6025.571428571428</v>
      </c>
      <c r="R346" s="8">
        <f t="shared" si="115"/>
        <v>-6025.571428571428</v>
      </c>
      <c r="S346" s="8">
        <f t="shared" si="116"/>
        <v>-6025.571428571428</v>
      </c>
      <c r="T346" s="8">
        <f t="shared" si="117"/>
        <v>-6025.571428571428</v>
      </c>
      <c r="U346" s="8">
        <f t="shared" si="118"/>
        <v>-6025.571428571428</v>
      </c>
      <c r="V346" s="8">
        <f t="shared" si="119"/>
        <v>-6025.571428571428</v>
      </c>
    </row>
    <row r="347" spans="1:22" s="6" customFormat="1" ht="13.5" hidden="1">
      <c r="A347" s="14">
        <v>42467</v>
      </c>
      <c r="B347" s="14">
        <v>42467</v>
      </c>
      <c r="C347" s="8">
        <f t="shared" si="100"/>
        <v>-5.142857142857146</v>
      </c>
      <c r="D347" s="8">
        <f t="shared" si="101"/>
        <v>-4.142857142857146</v>
      </c>
      <c r="E347" s="8">
        <f t="shared" si="102"/>
        <v>-3.142857142857146</v>
      </c>
      <c r="F347" s="8">
        <f t="shared" si="103"/>
        <v>-2.142857142857146</v>
      </c>
      <c r="G347" s="8">
        <f t="shared" si="104"/>
        <v>-1.142857142857146</v>
      </c>
      <c r="H347" s="8">
        <f t="shared" si="105"/>
        <v>-0.1428571428571459</v>
      </c>
      <c r="I347" s="8">
        <f t="shared" si="106"/>
        <v>0.8571428571428541</v>
      </c>
      <c r="J347" s="8">
        <f t="shared" si="107"/>
        <v>1.857142857142854</v>
      </c>
      <c r="K347" s="8">
        <f t="shared" si="108"/>
        <v>2.857142857142854</v>
      </c>
      <c r="L347" s="8">
        <f t="shared" si="109"/>
        <v>3.857142857142854</v>
      </c>
      <c r="M347" s="8">
        <f t="shared" si="110"/>
        <v>4.857142857142854</v>
      </c>
      <c r="N347" s="8" t="e">
        <f t="shared" si="111"/>
        <v>#VALUE!</v>
      </c>
      <c r="O347" s="8">
        <f t="shared" si="112"/>
        <v>-6025.714285714285</v>
      </c>
      <c r="P347" s="8">
        <f t="shared" si="113"/>
        <v>-6025.714285714285</v>
      </c>
      <c r="Q347" s="8">
        <f t="shared" si="114"/>
        <v>-6025.714285714285</v>
      </c>
      <c r="R347" s="8">
        <f t="shared" si="115"/>
        <v>-6025.714285714285</v>
      </c>
      <c r="S347" s="8">
        <f t="shared" si="116"/>
        <v>-6025.714285714285</v>
      </c>
      <c r="T347" s="8">
        <f t="shared" si="117"/>
        <v>-6025.714285714285</v>
      </c>
      <c r="U347" s="8">
        <f t="shared" si="118"/>
        <v>-6025.714285714285</v>
      </c>
      <c r="V347" s="8">
        <f t="shared" si="119"/>
        <v>-6025.714285714285</v>
      </c>
    </row>
    <row r="348" spans="1:22" s="6" customFormat="1" ht="13.5" hidden="1">
      <c r="A348" s="14">
        <v>42468</v>
      </c>
      <c r="B348" s="14">
        <v>42468</v>
      </c>
      <c r="C348" s="8">
        <f t="shared" si="100"/>
        <v>-5.285714285714285</v>
      </c>
      <c r="D348" s="8">
        <f t="shared" si="101"/>
        <v>-4.285714285714285</v>
      </c>
      <c r="E348" s="8">
        <f t="shared" si="102"/>
        <v>-3.2857142857142847</v>
      </c>
      <c r="F348" s="8">
        <f t="shared" si="103"/>
        <v>-2.2857142857142847</v>
      </c>
      <c r="G348" s="8">
        <f t="shared" si="104"/>
        <v>-1.2857142857142847</v>
      </c>
      <c r="H348" s="8">
        <f t="shared" si="105"/>
        <v>-0.2857142857142847</v>
      </c>
      <c r="I348" s="8">
        <f t="shared" si="106"/>
        <v>0.7142857142857153</v>
      </c>
      <c r="J348" s="8">
        <f t="shared" si="107"/>
        <v>1.7142857142857153</v>
      </c>
      <c r="K348" s="8">
        <f t="shared" si="108"/>
        <v>2.7142857142857153</v>
      </c>
      <c r="L348" s="8">
        <f t="shared" si="109"/>
        <v>3.7142857142857153</v>
      </c>
      <c r="M348" s="8">
        <f t="shared" si="110"/>
        <v>4.714285714285715</v>
      </c>
      <c r="N348" s="8" t="e">
        <f t="shared" si="111"/>
        <v>#VALUE!</v>
      </c>
      <c r="O348" s="8">
        <f t="shared" si="112"/>
        <v>-6025.857142857143</v>
      </c>
      <c r="P348" s="8">
        <f t="shared" si="113"/>
        <v>-6025.857142857143</v>
      </c>
      <c r="Q348" s="8">
        <f t="shared" si="114"/>
        <v>-6025.857142857143</v>
      </c>
      <c r="R348" s="8">
        <f t="shared" si="115"/>
        <v>-6025.857142857143</v>
      </c>
      <c r="S348" s="8">
        <f t="shared" si="116"/>
        <v>-6025.857142857143</v>
      </c>
      <c r="T348" s="8">
        <f t="shared" si="117"/>
        <v>-6025.857142857143</v>
      </c>
      <c r="U348" s="8">
        <f t="shared" si="118"/>
        <v>-6025.857142857143</v>
      </c>
      <c r="V348" s="8">
        <f t="shared" si="119"/>
        <v>-6025.857142857143</v>
      </c>
    </row>
    <row r="349" spans="1:22" s="6" customFormat="1" ht="13.5" hidden="1">
      <c r="A349" s="14">
        <v>42469</v>
      </c>
      <c r="B349" s="14">
        <v>42469</v>
      </c>
      <c r="C349" s="8">
        <f t="shared" si="100"/>
        <v>-5.428571428571431</v>
      </c>
      <c r="D349" s="8">
        <f t="shared" si="101"/>
        <v>-4.428571428571431</v>
      </c>
      <c r="E349" s="8">
        <f t="shared" si="102"/>
        <v>-3.4285714285714306</v>
      </c>
      <c r="F349" s="8">
        <f t="shared" si="103"/>
        <v>-2.4285714285714306</v>
      </c>
      <c r="G349" s="8">
        <f t="shared" si="104"/>
        <v>-1.4285714285714306</v>
      </c>
      <c r="H349" s="8">
        <f t="shared" si="105"/>
        <v>-0.4285714285714306</v>
      </c>
      <c r="I349" s="8">
        <f t="shared" si="106"/>
        <v>0.5714285714285694</v>
      </c>
      <c r="J349" s="8">
        <f t="shared" si="107"/>
        <v>1.5714285714285694</v>
      </c>
      <c r="K349" s="8">
        <f t="shared" si="108"/>
        <v>2.5714285714285694</v>
      </c>
      <c r="L349" s="8">
        <f t="shared" si="109"/>
        <v>3.5714285714285694</v>
      </c>
      <c r="M349" s="8">
        <f t="shared" si="110"/>
        <v>4.571428571428569</v>
      </c>
      <c r="N349" s="8" t="e">
        <f t="shared" si="111"/>
        <v>#VALUE!</v>
      </c>
      <c r="O349" s="8">
        <f t="shared" si="112"/>
        <v>-6026</v>
      </c>
      <c r="P349" s="8">
        <f t="shared" si="113"/>
        <v>-6026</v>
      </c>
      <c r="Q349" s="8">
        <f t="shared" si="114"/>
        <v>-6026</v>
      </c>
      <c r="R349" s="8">
        <f t="shared" si="115"/>
        <v>-6026</v>
      </c>
      <c r="S349" s="8">
        <f t="shared" si="116"/>
        <v>-6026</v>
      </c>
      <c r="T349" s="8">
        <f t="shared" si="117"/>
        <v>-6026</v>
      </c>
      <c r="U349" s="8">
        <f t="shared" si="118"/>
        <v>-6026</v>
      </c>
      <c r="V349" s="8">
        <f t="shared" si="119"/>
        <v>-6026</v>
      </c>
    </row>
    <row r="350" spans="1:22" s="6" customFormat="1" ht="13.5" hidden="1">
      <c r="A350" s="14">
        <v>42470</v>
      </c>
      <c r="B350" s="14">
        <v>42470</v>
      </c>
      <c r="C350" s="8">
        <f t="shared" si="100"/>
        <v>-5.571428571428569</v>
      </c>
      <c r="D350" s="8">
        <f t="shared" si="101"/>
        <v>-4.571428571428569</v>
      </c>
      <c r="E350" s="8">
        <f t="shared" si="102"/>
        <v>-3.5714285714285694</v>
      </c>
      <c r="F350" s="8">
        <f t="shared" si="103"/>
        <v>-2.5714285714285694</v>
      </c>
      <c r="G350" s="8">
        <f t="shared" si="104"/>
        <v>-1.5714285714285694</v>
      </c>
      <c r="H350" s="8">
        <f t="shared" si="105"/>
        <v>-0.5714285714285694</v>
      </c>
      <c r="I350" s="8">
        <f t="shared" si="106"/>
        <v>0.4285714285714306</v>
      </c>
      <c r="J350" s="8">
        <f t="shared" si="107"/>
        <v>1.4285714285714306</v>
      </c>
      <c r="K350" s="8">
        <f t="shared" si="108"/>
        <v>2.4285714285714306</v>
      </c>
      <c r="L350" s="8">
        <f t="shared" si="109"/>
        <v>3.4285714285714306</v>
      </c>
      <c r="M350" s="8">
        <f t="shared" si="110"/>
        <v>4.428571428571431</v>
      </c>
      <c r="N350" s="8" t="e">
        <f t="shared" si="111"/>
        <v>#VALUE!</v>
      </c>
      <c r="O350" s="8">
        <f t="shared" si="112"/>
        <v>-6026.142857142857</v>
      </c>
      <c r="P350" s="8">
        <f t="shared" si="113"/>
        <v>-6026.142857142857</v>
      </c>
      <c r="Q350" s="8">
        <f t="shared" si="114"/>
        <v>-6026.142857142857</v>
      </c>
      <c r="R350" s="8">
        <f t="shared" si="115"/>
        <v>-6026.142857142857</v>
      </c>
      <c r="S350" s="8">
        <f t="shared" si="116"/>
        <v>-6026.142857142857</v>
      </c>
      <c r="T350" s="8">
        <f t="shared" si="117"/>
        <v>-6026.142857142857</v>
      </c>
      <c r="U350" s="8">
        <f t="shared" si="118"/>
        <v>-6026.142857142857</v>
      </c>
      <c r="V350" s="8">
        <f t="shared" si="119"/>
        <v>-6026.142857142857</v>
      </c>
    </row>
    <row r="351" spans="1:22" s="6" customFormat="1" ht="13.5" hidden="1">
      <c r="A351" s="14">
        <v>42471</v>
      </c>
      <c r="B351" s="14">
        <v>42471</v>
      </c>
      <c r="C351" s="8">
        <f t="shared" si="100"/>
        <v>-5.714285714285715</v>
      </c>
      <c r="D351" s="8">
        <f t="shared" si="101"/>
        <v>-4.714285714285715</v>
      </c>
      <c r="E351" s="8">
        <f t="shared" si="102"/>
        <v>-3.7142857142857153</v>
      </c>
      <c r="F351" s="8">
        <f t="shared" si="103"/>
        <v>-2.7142857142857153</v>
      </c>
      <c r="G351" s="8">
        <f t="shared" si="104"/>
        <v>-1.7142857142857153</v>
      </c>
      <c r="H351" s="8">
        <f t="shared" si="105"/>
        <v>-0.7142857142857153</v>
      </c>
      <c r="I351" s="8">
        <f t="shared" si="106"/>
        <v>0.2857142857142847</v>
      </c>
      <c r="J351" s="8">
        <f t="shared" si="107"/>
        <v>1.2857142857142847</v>
      </c>
      <c r="K351" s="8">
        <f t="shared" si="108"/>
        <v>2.2857142857142847</v>
      </c>
      <c r="L351" s="8">
        <f t="shared" si="109"/>
        <v>3.2857142857142847</v>
      </c>
      <c r="M351" s="8">
        <f t="shared" si="110"/>
        <v>4.285714285714285</v>
      </c>
      <c r="N351" s="8" t="e">
        <f t="shared" si="111"/>
        <v>#VALUE!</v>
      </c>
      <c r="O351" s="8">
        <f t="shared" si="112"/>
        <v>-6026.285714285715</v>
      </c>
      <c r="P351" s="8">
        <f t="shared" si="113"/>
        <v>-6026.285714285715</v>
      </c>
      <c r="Q351" s="8">
        <f t="shared" si="114"/>
        <v>-6026.285714285715</v>
      </c>
      <c r="R351" s="8">
        <f t="shared" si="115"/>
        <v>-6026.285714285715</v>
      </c>
      <c r="S351" s="8">
        <f t="shared" si="116"/>
        <v>-6026.285714285715</v>
      </c>
      <c r="T351" s="8">
        <f t="shared" si="117"/>
        <v>-6026.285714285715</v>
      </c>
      <c r="U351" s="8">
        <f t="shared" si="118"/>
        <v>-6026.285714285715</v>
      </c>
      <c r="V351" s="8">
        <f t="shared" si="119"/>
        <v>-6026.285714285715</v>
      </c>
    </row>
    <row r="352" spans="1:22" s="6" customFormat="1" ht="13.5" hidden="1">
      <c r="A352" s="14">
        <v>42472</v>
      </c>
      <c r="B352" s="14">
        <v>42472</v>
      </c>
      <c r="C352" s="8">
        <f t="shared" si="100"/>
        <v>-5.857142857142854</v>
      </c>
      <c r="D352" s="8">
        <f t="shared" si="101"/>
        <v>-4.857142857142854</v>
      </c>
      <c r="E352" s="8">
        <f t="shared" si="102"/>
        <v>-3.857142857142854</v>
      </c>
      <c r="F352" s="8">
        <f t="shared" si="103"/>
        <v>-2.857142857142854</v>
      </c>
      <c r="G352" s="8">
        <f t="shared" si="104"/>
        <v>-1.857142857142854</v>
      </c>
      <c r="H352" s="8">
        <f t="shared" si="105"/>
        <v>-0.8571428571428541</v>
      </c>
      <c r="I352" s="8">
        <f t="shared" si="106"/>
        <v>0.1428571428571459</v>
      </c>
      <c r="J352" s="8">
        <f t="shared" si="107"/>
        <v>1.142857142857146</v>
      </c>
      <c r="K352" s="8">
        <f t="shared" si="108"/>
        <v>2.142857142857146</v>
      </c>
      <c r="L352" s="8">
        <f t="shared" si="109"/>
        <v>3.142857142857146</v>
      </c>
      <c r="M352" s="8">
        <f t="shared" si="110"/>
        <v>4.142857142857146</v>
      </c>
      <c r="N352" s="8" t="e">
        <f t="shared" si="111"/>
        <v>#VALUE!</v>
      </c>
      <c r="O352" s="8">
        <f t="shared" si="112"/>
        <v>-6026.428571428572</v>
      </c>
      <c r="P352" s="8">
        <f t="shared" si="113"/>
        <v>-6026.428571428572</v>
      </c>
      <c r="Q352" s="8">
        <f t="shared" si="114"/>
        <v>-6026.428571428572</v>
      </c>
      <c r="R352" s="8">
        <f t="shared" si="115"/>
        <v>-6026.428571428572</v>
      </c>
      <c r="S352" s="8">
        <f t="shared" si="116"/>
        <v>-6026.428571428572</v>
      </c>
      <c r="T352" s="8">
        <f t="shared" si="117"/>
        <v>-6026.428571428572</v>
      </c>
      <c r="U352" s="8">
        <f t="shared" si="118"/>
        <v>-6026.428571428572</v>
      </c>
      <c r="V352" s="8">
        <f t="shared" si="119"/>
        <v>-6026.428571428572</v>
      </c>
    </row>
    <row r="353" spans="1:22" s="6" customFormat="1" ht="13.5" hidden="1">
      <c r="A353" s="14">
        <v>42473</v>
      </c>
      <c r="B353" s="14">
        <v>42473</v>
      </c>
      <c r="C353" s="8">
        <f t="shared" si="100"/>
        <v>-6</v>
      </c>
      <c r="D353" s="8">
        <f t="shared" si="101"/>
        <v>-5</v>
      </c>
      <c r="E353" s="8">
        <f t="shared" si="102"/>
        <v>-4</v>
      </c>
      <c r="F353" s="8">
        <f t="shared" si="103"/>
        <v>-3</v>
      </c>
      <c r="G353" s="8">
        <f t="shared" si="104"/>
        <v>-2</v>
      </c>
      <c r="H353" s="8">
        <f t="shared" si="105"/>
        <v>-1</v>
      </c>
      <c r="I353" s="8">
        <f t="shared" si="106"/>
        <v>0</v>
      </c>
      <c r="J353" s="8">
        <f t="shared" si="107"/>
        <v>1</v>
      </c>
      <c r="K353" s="8">
        <f t="shared" si="108"/>
        <v>2</v>
      </c>
      <c r="L353" s="8">
        <f t="shared" si="109"/>
        <v>3</v>
      </c>
      <c r="M353" s="8">
        <f t="shared" si="110"/>
        <v>4</v>
      </c>
      <c r="N353" s="8" t="e">
        <f t="shared" si="111"/>
        <v>#VALUE!</v>
      </c>
      <c r="O353" s="8">
        <f t="shared" si="112"/>
        <v>-6026.571428571428</v>
      </c>
      <c r="P353" s="8">
        <f t="shared" si="113"/>
        <v>-6026.571428571428</v>
      </c>
      <c r="Q353" s="8">
        <f t="shared" si="114"/>
        <v>-6026.571428571428</v>
      </c>
      <c r="R353" s="8">
        <f t="shared" si="115"/>
        <v>-6026.571428571428</v>
      </c>
      <c r="S353" s="8">
        <f t="shared" si="116"/>
        <v>-6026.571428571428</v>
      </c>
      <c r="T353" s="8">
        <f t="shared" si="117"/>
        <v>-6026.571428571428</v>
      </c>
      <c r="U353" s="8">
        <f t="shared" si="118"/>
        <v>-6026.571428571428</v>
      </c>
      <c r="V353" s="8">
        <f t="shared" si="119"/>
        <v>-6026.571428571428</v>
      </c>
    </row>
    <row r="354" spans="1:22" s="6" customFormat="1" ht="13.5" hidden="1">
      <c r="A354" s="14">
        <v>42474</v>
      </c>
      <c r="B354" s="14">
        <v>42474</v>
      </c>
      <c r="C354" s="8">
        <f t="shared" si="100"/>
        <v>-6.142857142857146</v>
      </c>
      <c r="D354" s="8">
        <f t="shared" si="101"/>
        <v>-5.142857142857146</v>
      </c>
      <c r="E354" s="8">
        <f t="shared" si="102"/>
        <v>-4.142857142857146</v>
      </c>
      <c r="F354" s="8">
        <f t="shared" si="103"/>
        <v>-3.142857142857146</v>
      </c>
      <c r="G354" s="8">
        <f t="shared" si="104"/>
        <v>-2.142857142857146</v>
      </c>
      <c r="H354" s="8">
        <f t="shared" si="105"/>
        <v>-1.142857142857146</v>
      </c>
      <c r="I354" s="8">
        <f t="shared" si="106"/>
        <v>-0.1428571428571459</v>
      </c>
      <c r="J354" s="8">
        <f t="shared" si="107"/>
        <v>0.8571428571428541</v>
      </c>
      <c r="K354" s="8">
        <f t="shared" si="108"/>
        <v>1.857142857142854</v>
      </c>
      <c r="L354" s="8">
        <f t="shared" si="109"/>
        <v>2.857142857142854</v>
      </c>
      <c r="M354" s="8">
        <f t="shared" si="110"/>
        <v>3.857142857142854</v>
      </c>
      <c r="N354" s="8" t="e">
        <f t="shared" si="111"/>
        <v>#VALUE!</v>
      </c>
      <c r="O354" s="8">
        <f t="shared" si="112"/>
        <v>-6026.714285714285</v>
      </c>
      <c r="P354" s="8">
        <f t="shared" si="113"/>
        <v>-6026.714285714285</v>
      </c>
      <c r="Q354" s="8">
        <f t="shared" si="114"/>
        <v>-6026.714285714285</v>
      </c>
      <c r="R354" s="8">
        <f t="shared" si="115"/>
        <v>-6026.714285714285</v>
      </c>
      <c r="S354" s="8">
        <f t="shared" si="116"/>
        <v>-6026.714285714285</v>
      </c>
      <c r="T354" s="8">
        <f t="shared" si="117"/>
        <v>-6026.714285714285</v>
      </c>
      <c r="U354" s="8">
        <f t="shared" si="118"/>
        <v>-6026.714285714285</v>
      </c>
      <c r="V354" s="8">
        <f t="shared" si="119"/>
        <v>-6026.714285714285</v>
      </c>
    </row>
    <row r="355" spans="6:19" s="6" customFormat="1" ht="13.5">
      <c r="F355" s="7"/>
      <c r="M355" s="7"/>
      <c r="N355" s="7"/>
      <c r="O355" s="7"/>
      <c r="S355" s="13"/>
    </row>
    <row r="356" spans="6:19" s="6" customFormat="1" ht="13.5">
      <c r="F356" s="7"/>
      <c r="M356" s="7"/>
      <c r="N356" s="7"/>
      <c r="O356" s="7"/>
      <c r="S356" s="13"/>
    </row>
    <row r="357" spans="6:19" s="6" customFormat="1" ht="13.5">
      <c r="F357" s="7"/>
      <c r="M357" s="7"/>
      <c r="N357" s="7"/>
      <c r="O357" s="7"/>
      <c r="S357" s="13"/>
    </row>
    <row r="358" spans="6:19" s="6" customFormat="1" ht="13.5">
      <c r="F358" s="7"/>
      <c r="M358" s="7"/>
      <c r="N358" s="7"/>
      <c r="O358" s="7"/>
      <c r="S358" s="13"/>
    </row>
    <row r="359" spans="6:19" s="6" customFormat="1" ht="13.5">
      <c r="F359" s="7"/>
      <c r="M359" s="7"/>
      <c r="N359" s="7"/>
      <c r="O359" s="7"/>
      <c r="S359" s="13"/>
    </row>
    <row r="360" spans="6:19" s="6" customFormat="1" ht="13.5">
      <c r="F360" s="7"/>
      <c r="M360" s="7"/>
      <c r="N360" s="7"/>
      <c r="O360" s="7"/>
      <c r="S360" s="13"/>
    </row>
    <row r="361" spans="6:19" s="6" customFormat="1" ht="13.5">
      <c r="F361" s="7"/>
      <c r="M361" s="7"/>
      <c r="N361" s="7"/>
      <c r="O361" s="7"/>
      <c r="S361" s="13"/>
    </row>
    <row r="362" spans="6:19" s="6" customFormat="1" ht="13.5">
      <c r="F362" s="7"/>
      <c r="M362" s="7"/>
      <c r="N362" s="7"/>
      <c r="O362" s="7"/>
      <c r="S362" s="13"/>
    </row>
    <row r="363" spans="6:19" s="6" customFormat="1" ht="13.5">
      <c r="F363" s="7"/>
      <c r="M363" s="7"/>
      <c r="N363" s="7"/>
      <c r="O363" s="7"/>
      <c r="S363" s="13"/>
    </row>
    <row r="364" spans="6:19" s="6" customFormat="1" ht="13.5">
      <c r="F364" s="7"/>
      <c r="M364" s="7"/>
      <c r="N364" s="7"/>
      <c r="O364" s="7"/>
      <c r="S364" s="13"/>
    </row>
    <row r="365" spans="6:19" s="6" customFormat="1" ht="13.5">
      <c r="F365" s="7"/>
      <c r="M365" s="7"/>
      <c r="N365" s="7"/>
      <c r="O365" s="7"/>
      <c r="S365" s="13"/>
    </row>
    <row r="366" spans="6:19" s="6" customFormat="1" ht="13.5">
      <c r="F366" s="7"/>
      <c r="M366" s="7"/>
      <c r="N366" s="7"/>
      <c r="O366" s="7"/>
      <c r="S366" s="13"/>
    </row>
    <row r="367" spans="6:19" s="6" customFormat="1" ht="13.5">
      <c r="F367" s="7"/>
      <c r="M367" s="7"/>
      <c r="N367" s="7"/>
      <c r="O367" s="7"/>
      <c r="S367" s="13"/>
    </row>
    <row r="368" spans="6:19" s="6" customFormat="1" ht="13.5">
      <c r="F368" s="7"/>
      <c r="M368" s="7"/>
      <c r="N368" s="7"/>
      <c r="O368" s="7"/>
      <c r="S368" s="13"/>
    </row>
    <row r="369" spans="6:19" s="6" customFormat="1" ht="13.5">
      <c r="F369" s="7"/>
      <c r="M369" s="7"/>
      <c r="N369" s="7"/>
      <c r="O369" s="7"/>
      <c r="S369" s="13"/>
    </row>
    <row r="370" spans="6:19" s="6" customFormat="1" ht="13.5">
      <c r="F370" s="7"/>
      <c r="M370" s="7"/>
      <c r="N370" s="7"/>
      <c r="O370" s="7"/>
      <c r="S370" s="13"/>
    </row>
    <row r="371" spans="6:19" s="6" customFormat="1" ht="13.5">
      <c r="F371" s="7"/>
      <c r="M371" s="7"/>
      <c r="N371" s="7"/>
      <c r="O371" s="7"/>
      <c r="S371" s="13"/>
    </row>
    <row r="372" spans="6:19" s="6" customFormat="1" ht="13.5">
      <c r="F372" s="7"/>
      <c r="M372" s="7"/>
      <c r="N372" s="7"/>
      <c r="O372" s="7"/>
      <c r="S372" s="13"/>
    </row>
    <row r="373" spans="6:19" s="6" customFormat="1" ht="13.5">
      <c r="F373" s="7"/>
      <c r="M373" s="7"/>
      <c r="N373" s="7"/>
      <c r="O373" s="7"/>
      <c r="S373" s="13"/>
    </row>
    <row r="374" spans="6:19" s="6" customFormat="1" ht="13.5">
      <c r="F374" s="7"/>
      <c r="M374" s="7"/>
      <c r="N374" s="7"/>
      <c r="O374" s="7"/>
      <c r="S374" s="13"/>
    </row>
    <row r="375" spans="6:19" s="6" customFormat="1" ht="13.5">
      <c r="F375" s="7"/>
      <c r="M375" s="7"/>
      <c r="N375" s="7"/>
      <c r="O375" s="7"/>
      <c r="S375" s="13"/>
    </row>
    <row r="376" spans="6:19" s="6" customFormat="1" ht="13.5">
      <c r="F376" s="7"/>
      <c r="M376" s="7"/>
      <c r="N376" s="7"/>
      <c r="O376" s="7"/>
      <c r="S376" s="13"/>
    </row>
    <row r="377" spans="6:19" s="6" customFormat="1" ht="13.5">
      <c r="F377" s="7"/>
      <c r="M377" s="7"/>
      <c r="N377" s="7"/>
      <c r="O377" s="7"/>
      <c r="S377" s="13"/>
    </row>
    <row r="378" spans="6:19" s="6" customFormat="1" ht="13.5">
      <c r="F378" s="7"/>
      <c r="M378" s="7"/>
      <c r="N378" s="7"/>
      <c r="O378" s="7"/>
      <c r="S378" s="13"/>
    </row>
    <row r="379" spans="6:19" s="6" customFormat="1" ht="13.5">
      <c r="F379" s="7"/>
      <c r="M379" s="7"/>
      <c r="N379" s="7"/>
      <c r="O379" s="7"/>
      <c r="S379" s="13"/>
    </row>
    <row r="380" spans="6:19" s="6" customFormat="1" ht="13.5">
      <c r="F380" s="7"/>
      <c r="M380" s="7"/>
      <c r="N380" s="7"/>
      <c r="O380" s="7"/>
      <c r="S380" s="13"/>
    </row>
    <row r="381" spans="6:19" s="6" customFormat="1" ht="13.5">
      <c r="F381" s="7"/>
      <c r="M381" s="7"/>
      <c r="N381" s="7"/>
      <c r="O381" s="7"/>
      <c r="S381" s="13"/>
    </row>
    <row r="382" spans="6:19" s="6" customFormat="1" ht="13.5">
      <c r="F382" s="7"/>
      <c r="M382" s="7"/>
      <c r="N382" s="7"/>
      <c r="O382" s="7"/>
      <c r="S382" s="13"/>
    </row>
    <row r="383" spans="6:19" s="6" customFormat="1" ht="13.5">
      <c r="F383" s="7"/>
      <c r="M383" s="7"/>
      <c r="N383" s="7"/>
      <c r="O383" s="7"/>
      <c r="S383" s="13"/>
    </row>
    <row r="384" spans="6:19" s="6" customFormat="1" ht="13.5">
      <c r="F384" s="7"/>
      <c r="M384" s="7"/>
      <c r="N384" s="7"/>
      <c r="O384" s="7"/>
      <c r="S384" s="13"/>
    </row>
    <row r="385" spans="6:19" s="6" customFormat="1" ht="13.5">
      <c r="F385" s="7"/>
      <c r="M385" s="7"/>
      <c r="N385" s="7"/>
      <c r="O385" s="7"/>
      <c r="S385" s="13"/>
    </row>
    <row r="386" spans="6:19" s="6" customFormat="1" ht="13.5">
      <c r="F386" s="7"/>
      <c r="M386" s="7"/>
      <c r="N386" s="7"/>
      <c r="O386" s="7"/>
      <c r="S386" s="13"/>
    </row>
    <row r="387" spans="6:19" s="6" customFormat="1" ht="13.5">
      <c r="F387" s="7"/>
      <c r="M387" s="7"/>
      <c r="N387" s="7"/>
      <c r="O387" s="7"/>
      <c r="S387" s="13"/>
    </row>
    <row r="388" spans="6:19" s="6" customFormat="1" ht="13.5">
      <c r="F388" s="7"/>
      <c r="M388" s="7"/>
      <c r="N388" s="7"/>
      <c r="O388" s="7"/>
      <c r="S388" s="13"/>
    </row>
    <row r="389" spans="6:19" s="6" customFormat="1" ht="13.5">
      <c r="F389" s="7"/>
      <c r="M389" s="7"/>
      <c r="N389" s="7"/>
      <c r="O389" s="7"/>
      <c r="S389" s="13"/>
    </row>
    <row r="390" spans="6:19" s="6" customFormat="1" ht="13.5">
      <c r="F390" s="7"/>
      <c r="M390" s="7"/>
      <c r="N390" s="7"/>
      <c r="O390" s="7"/>
      <c r="S390" s="13"/>
    </row>
    <row r="391" spans="6:19" s="6" customFormat="1" ht="13.5">
      <c r="F391" s="7"/>
      <c r="M391" s="7"/>
      <c r="N391" s="7"/>
      <c r="O391" s="7"/>
      <c r="S391" s="13"/>
    </row>
    <row r="392" spans="6:19" s="6" customFormat="1" ht="13.5">
      <c r="F392" s="7"/>
      <c r="M392" s="7"/>
      <c r="N392" s="7"/>
      <c r="O392" s="7"/>
      <c r="S392" s="13"/>
    </row>
    <row r="393" spans="6:19" s="6" customFormat="1" ht="13.5">
      <c r="F393" s="7"/>
      <c r="M393" s="7"/>
      <c r="N393" s="7"/>
      <c r="O393" s="7"/>
      <c r="S393" s="13"/>
    </row>
    <row r="394" spans="6:19" s="6" customFormat="1" ht="13.5">
      <c r="F394" s="7"/>
      <c r="M394" s="7"/>
      <c r="N394" s="7"/>
      <c r="O394" s="7"/>
      <c r="S394" s="13"/>
    </row>
    <row r="395" spans="6:19" s="6" customFormat="1" ht="13.5">
      <c r="F395" s="7"/>
      <c r="M395" s="7"/>
      <c r="N395" s="7"/>
      <c r="O395" s="7"/>
      <c r="S395" s="13"/>
    </row>
    <row r="396" spans="6:19" s="6" customFormat="1" ht="13.5">
      <c r="F396" s="7"/>
      <c r="M396" s="7"/>
      <c r="N396" s="7"/>
      <c r="O396" s="7"/>
      <c r="S396" s="13"/>
    </row>
    <row r="397" spans="6:19" s="6" customFormat="1" ht="13.5">
      <c r="F397" s="7"/>
      <c r="M397" s="7"/>
      <c r="N397" s="7"/>
      <c r="O397" s="7"/>
      <c r="S397" s="13"/>
    </row>
    <row r="398" spans="6:19" s="6" customFormat="1" ht="13.5">
      <c r="F398" s="7"/>
      <c r="M398" s="7"/>
      <c r="N398" s="7"/>
      <c r="O398" s="7"/>
      <c r="S398" s="13"/>
    </row>
    <row r="399" spans="6:19" s="6" customFormat="1" ht="13.5">
      <c r="F399" s="7"/>
      <c r="M399" s="7"/>
      <c r="N399" s="7"/>
      <c r="O399" s="7"/>
      <c r="S399" s="13"/>
    </row>
    <row r="400" spans="6:19" s="6" customFormat="1" ht="13.5">
      <c r="F400" s="7"/>
      <c r="M400" s="7"/>
      <c r="N400" s="7"/>
      <c r="O400" s="7"/>
      <c r="S400" s="13"/>
    </row>
    <row r="401" spans="6:19" s="6" customFormat="1" ht="13.5">
      <c r="F401" s="7"/>
      <c r="M401" s="7"/>
      <c r="N401" s="7"/>
      <c r="O401" s="7"/>
      <c r="S401" s="13"/>
    </row>
    <row r="402" spans="6:19" s="6" customFormat="1" ht="13.5">
      <c r="F402" s="7"/>
      <c r="M402" s="7"/>
      <c r="N402" s="7"/>
      <c r="O402" s="7"/>
      <c r="S402" s="13"/>
    </row>
    <row r="403" spans="6:19" s="6" customFormat="1" ht="13.5">
      <c r="F403" s="7"/>
      <c r="M403" s="7"/>
      <c r="N403" s="7"/>
      <c r="O403" s="7"/>
      <c r="S403" s="13"/>
    </row>
    <row r="404" spans="6:19" s="6" customFormat="1" ht="13.5">
      <c r="F404" s="7"/>
      <c r="M404" s="7"/>
      <c r="N404" s="7"/>
      <c r="O404" s="7"/>
      <c r="S404" s="13"/>
    </row>
    <row r="405" spans="6:19" s="6" customFormat="1" ht="13.5">
      <c r="F405" s="7"/>
      <c r="M405" s="7"/>
      <c r="N405" s="7"/>
      <c r="O405" s="7"/>
      <c r="S405" s="13"/>
    </row>
    <row r="406" spans="6:19" s="6" customFormat="1" ht="13.5">
      <c r="F406" s="7"/>
      <c r="M406" s="7"/>
      <c r="N406" s="7"/>
      <c r="O406" s="7"/>
      <c r="S406" s="13"/>
    </row>
    <row r="407" spans="6:19" s="6" customFormat="1" ht="13.5">
      <c r="F407" s="7"/>
      <c r="M407" s="7"/>
      <c r="N407" s="7"/>
      <c r="O407" s="7"/>
      <c r="S407" s="13"/>
    </row>
    <row r="408" spans="6:19" s="6" customFormat="1" ht="13.5">
      <c r="F408" s="7"/>
      <c r="M408" s="7"/>
      <c r="N408" s="7"/>
      <c r="O408" s="7"/>
      <c r="S408" s="13"/>
    </row>
    <row r="409" spans="6:19" s="6" customFormat="1" ht="13.5">
      <c r="F409" s="7"/>
      <c r="M409" s="7"/>
      <c r="N409" s="7"/>
      <c r="O409" s="7"/>
      <c r="S409" s="13"/>
    </row>
    <row r="410" spans="6:19" s="6" customFormat="1" ht="13.5">
      <c r="F410" s="7"/>
      <c r="M410" s="7"/>
      <c r="N410" s="7"/>
      <c r="O410" s="7"/>
      <c r="S410" s="13"/>
    </row>
    <row r="411" spans="6:19" s="6" customFormat="1" ht="13.5">
      <c r="F411" s="7"/>
      <c r="M411" s="7"/>
      <c r="N411" s="7"/>
      <c r="O411" s="7"/>
      <c r="S411" s="13"/>
    </row>
    <row r="412" spans="6:19" s="6" customFormat="1" ht="13.5">
      <c r="F412" s="7"/>
      <c r="M412" s="7"/>
      <c r="N412" s="7"/>
      <c r="O412" s="7"/>
      <c r="S412" s="13"/>
    </row>
    <row r="413" spans="6:19" s="6" customFormat="1" ht="13.5">
      <c r="F413" s="7"/>
      <c r="M413" s="7"/>
      <c r="N413" s="7"/>
      <c r="O413" s="7"/>
      <c r="S413" s="13"/>
    </row>
    <row r="414" spans="6:19" s="6" customFormat="1" ht="13.5">
      <c r="F414" s="7"/>
      <c r="M414" s="7"/>
      <c r="N414" s="7"/>
      <c r="O414" s="7"/>
      <c r="S414" s="13"/>
    </row>
    <row r="415" spans="6:19" s="6" customFormat="1" ht="13.5">
      <c r="F415" s="7"/>
      <c r="M415" s="7"/>
      <c r="N415" s="7"/>
      <c r="O415" s="7"/>
      <c r="S415" s="13"/>
    </row>
    <row r="416" spans="6:19" s="6" customFormat="1" ht="13.5">
      <c r="F416" s="7"/>
      <c r="M416" s="7"/>
      <c r="N416" s="7"/>
      <c r="O416" s="7"/>
      <c r="S416" s="13"/>
    </row>
    <row r="417" spans="6:19" s="6" customFormat="1" ht="13.5">
      <c r="F417" s="7"/>
      <c r="M417" s="7"/>
      <c r="N417" s="7"/>
      <c r="O417" s="7"/>
      <c r="S417" s="13"/>
    </row>
    <row r="418" spans="6:19" s="6" customFormat="1" ht="13.5">
      <c r="F418" s="7"/>
      <c r="M418" s="7"/>
      <c r="N418" s="7"/>
      <c r="O418" s="7"/>
      <c r="S418" s="13"/>
    </row>
    <row r="419" spans="6:19" s="6" customFormat="1" ht="13.5">
      <c r="F419" s="7"/>
      <c r="M419" s="7"/>
      <c r="N419" s="7"/>
      <c r="O419" s="7"/>
      <c r="S419" s="13"/>
    </row>
    <row r="420" spans="6:19" s="6" customFormat="1" ht="13.5">
      <c r="F420" s="7"/>
      <c r="M420" s="7"/>
      <c r="N420" s="7"/>
      <c r="O420" s="7"/>
      <c r="S420" s="13"/>
    </row>
    <row r="421" spans="6:19" s="6" customFormat="1" ht="13.5">
      <c r="F421" s="7"/>
      <c r="M421" s="7"/>
      <c r="N421" s="7"/>
      <c r="O421" s="7"/>
      <c r="S421" s="13"/>
    </row>
    <row r="422" spans="6:19" s="6" customFormat="1" ht="13.5">
      <c r="F422" s="7"/>
      <c r="M422" s="7"/>
      <c r="N422" s="7"/>
      <c r="O422" s="7"/>
      <c r="S422" s="13"/>
    </row>
    <row r="423" spans="6:19" s="6" customFormat="1" ht="13.5">
      <c r="F423" s="7"/>
      <c r="M423" s="7"/>
      <c r="N423" s="7"/>
      <c r="O423" s="7"/>
      <c r="S423" s="13"/>
    </row>
    <row r="424" spans="6:19" s="6" customFormat="1" ht="13.5">
      <c r="F424" s="7"/>
      <c r="M424" s="7"/>
      <c r="N424" s="7"/>
      <c r="O424" s="7"/>
      <c r="S424" s="13"/>
    </row>
    <row r="425" spans="6:19" s="6" customFormat="1" ht="13.5">
      <c r="F425" s="7"/>
      <c r="M425" s="7"/>
      <c r="N425" s="7"/>
      <c r="O425" s="7"/>
      <c r="S425" s="13"/>
    </row>
    <row r="426" spans="6:19" s="6" customFormat="1" ht="13.5">
      <c r="F426" s="7"/>
      <c r="M426" s="7"/>
      <c r="N426" s="7"/>
      <c r="O426" s="7"/>
      <c r="S426" s="13"/>
    </row>
    <row r="427" spans="6:19" s="6" customFormat="1" ht="13.5">
      <c r="F427" s="7"/>
      <c r="M427" s="7"/>
      <c r="N427" s="7"/>
      <c r="O427" s="7"/>
      <c r="S427" s="13"/>
    </row>
    <row r="428" spans="6:19" s="6" customFormat="1" ht="13.5">
      <c r="F428" s="7"/>
      <c r="M428" s="7"/>
      <c r="N428" s="7"/>
      <c r="O428" s="7"/>
      <c r="S428" s="13"/>
    </row>
    <row r="429" spans="6:19" s="6" customFormat="1" ht="13.5">
      <c r="F429" s="7"/>
      <c r="M429" s="7"/>
      <c r="N429" s="7"/>
      <c r="O429" s="7"/>
      <c r="S429" s="13"/>
    </row>
    <row r="430" spans="6:19" s="6" customFormat="1" ht="13.5">
      <c r="F430" s="7"/>
      <c r="M430" s="7"/>
      <c r="N430" s="7"/>
      <c r="O430" s="7"/>
      <c r="S430" s="13"/>
    </row>
    <row r="431" spans="6:19" s="6" customFormat="1" ht="13.5">
      <c r="F431" s="7"/>
      <c r="M431" s="7"/>
      <c r="N431" s="7"/>
      <c r="O431" s="7"/>
      <c r="S431" s="13"/>
    </row>
    <row r="432" spans="6:19" s="6" customFormat="1" ht="13.5">
      <c r="F432" s="7"/>
      <c r="M432" s="7"/>
      <c r="N432" s="7"/>
      <c r="O432" s="7"/>
      <c r="S432" s="13"/>
    </row>
    <row r="433" spans="6:19" s="6" customFormat="1" ht="13.5">
      <c r="F433" s="7"/>
      <c r="M433" s="7"/>
      <c r="N433" s="7"/>
      <c r="O433" s="7"/>
      <c r="S433" s="13"/>
    </row>
    <row r="434" spans="6:19" s="6" customFormat="1" ht="13.5">
      <c r="F434" s="7"/>
      <c r="M434" s="7"/>
      <c r="N434" s="7"/>
      <c r="O434" s="7"/>
      <c r="S434" s="13"/>
    </row>
    <row r="435" spans="6:19" s="6" customFormat="1" ht="13.5">
      <c r="F435" s="7"/>
      <c r="M435" s="7"/>
      <c r="N435" s="7"/>
      <c r="O435" s="7"/>
      <c r="S435" s="13"/>
    </row>
    <row r="436" spans="6:19" s="6" customFormat="1" ht="13.5">
      <c r="F436" s="7"/>
      <c r="M436" s="7"/>
      <c r="N436" s="7"/>
      <c r="O436" s="7"/>
      <c r="S436" s="13"/>
    </row>
    <row r="437" spans="6:19" s="6" customFormat="1" ht="13.5">
      <c r="F437" s="7"/>
      <c r="M437" s="7"/>
      <c r="N437" s="7"/>
      <c r="O437" s="7"/>
      <c r="S437" s="13"/>
    </row>
    <row r="438" spans="6:19" s="6" customFormat="1" ht="13.5">
      <c r="F438" s="7"/>
      <c r="M438" s="7"/>
      <c r="N438" s="7"/>
      <c r="O438" s="7"/>
      <c r="S438" s="13"/>
    </row>
    <row r="439" spans="6:19" s="6" customFormat="1" ht="13.5">
      <c r="F439" s="7"/>
      <c r="M439" s="7"/>
      <c r="N439" s="7"/>
      <c r="O439" s="7"/>
      <c r="S439" s="13"/>
    </row>
    <row r="440" spans="6:19" s="6" customFormat="1" ht="13.5">
      <c r="F440" s="7"/>
      <c r="M440" s="7"/>
      <c r="N440" s="7"/>
      <c r="O440" s="7"/>
      <c r="S440" s="13"/>
    </row>
    <row r="441" spans="6:19" s="6" customFormat="1" ht="13.5">
      <c r="F441" s="7"/>
      <c r="M441" s="7"/>
      <c r="N441" s="7"/>
      <c r="O441" s="7"/>
      <c r="S441" s="13"/>
    </row>
    <row r="442" spans="6:19" s="6" customFormat="1" ht="13.5">
      <c r="F442" s="7"/>
      <c r="M442" s="7"/>
      <c r="N442" s="7"/>
      <c r="O442" s="7"/>
      <c r="S442" s="13"/>
    </row>
    <row r="443" spans="6:19" s="6" customFormat="1" ht="13.5">
      <c r="F443" s="7"/>
      <c r="M443" s="7"/>
      <c r="N443" s="7"/>
      <c r="O443" s="7"/>
      <c r="S443" s="13"/>
    </row>
    <row r="444" spans="6:19" s="6" customFormat="1" ht="13.5">
      <c r="F444" s="7"/>
      <c r="M444" s="7"/>
      <c r="N444" s="7"/>
      <c r="O444" s="7"/>
      <c r="S444" s="13"/>
    </row>
    <row r="445" spans="6:19" s="6" customFormat="1" ht="13.5">
      <c r="F445" s="7"/>
      <c r="M445" s="7"/>
      <c r="N445" s="7"/>
      <c r="O445" s="7"/>
      <c r="S445" s="13"/>
    </row>
    <row r="446" spans="6:19" s="6" customFormat="1" ht="13.5">
      <c r="F446" s="7"/>
      <c r="M446" s="7"/>
      <c r="N446" s="7"/>
      <c r="O446" s="7"/>
      <c r="S446" s="13"/>
    </row>
    <row r="447" spans="6:19" s="6" customFormat="1" ht="13.5">
      <c r="F447" s="7"/>
      <c r="M447" s="7"/>
      <c r="N447" s="7"/>
      <c r="O447" s="7"/>
      <c r="S447" s="13"/>
    </row>
    <row r="448" spans="6:19" s="6" customFormat="1" ht="13.5">
      <c r="F448" s="7"/>
      <c r="M448" s="7"/>
      <c r="N448" s="7"/>
      <c r="O448" s="7"/>
      <c r="S448" s="13"/>
    </row>
    <row r="449" spans="6:19" s="6" customFormat="1" ht="13.5">
      <c r="F449" s="7"/>
      <c r="M449" s="7"/>
      <c r="N449" s="7"/>
      <c r="O449" s="7"/>
      <c r="S449" s="13"/>
    </row>
    <row r="450" spans="6:19" s="6" customFormat="1" ht="13.5">
      <c r="F450" s="7"/>
      <c r="M450" s="7"/>
      <c r="N450" s="7"/>
      <c r="O450" s="7"/>
      <c r="S450" s="13"/>
    </row>
    <row r="451" spans="6:19" s="6" customFormat="1" ht="13.5">
      <c r="F451" s="7"/>
      <c r="M451" s="7"/>
      <c r="N451" s="7"/>
      <c r="O451" s="7"/>
      <c r="S451" s="13"/>
    </row>
    <row r="452" spans="6:19" s="6" customFormat="1" ht="13.5">
      <c r="F452" s="7"/>
      <c r="M452" s="7"/>
      <c r="N452" s="7"/>
      <c r="O452" s="7"/>
      <c r="S452" s="13"/>
    </row>
    <row r="453" spans="6:19" s="6" customFormat="1" ht="13.5">
      <c r="F453" s="7"/>
      <c r="M453" s="7"/>
      <c r="N453" s="7"/>
      <c r="O453" s="7"/>
      <c r="S453" s="13"/>
    </row>
    <row r="454" spans="6:19" s="6" customFormat="1" ht="13.5">
      <c r="F454" s="7"/>
      <c r="M454" s="7"/>
      <c r="N454" s="7"/>
      <c r="O454" s="7"/>
      <c r="S454" s="13"/>
    </row>
    <row r="455" spans="6:19" s="6" customFormat="1" ht="13.5">
      <c r="F455" s="7"/>
      <c r="M455" s="7"/>
      <c r="N455" s="7"/>
      <c r="O455" s="7"/>
      <c r="S455" s="13"/>
    </row>
    <row r="456" spans="6:19" s="6" customFormat="1" ht="13.5">
      <c r="F456" s="7"/>
      <c r="M456" s="7"/>
      <c r="N456" s="7"/>
      <c r="O456" s="7"/>
      <c r="S456" s="13"/>
    </row>
    <row r="457" spans="6:19" s="6" customFormat="1" ht="13.5">
      <c r="F457" s="7"/>
      <c r="M457" s="7"/>
      <c r="N457" s="7"/>
      <c r="O457" s="7"/>
      <c r="S457" s="13"/>
    </row>
    <row r="458" spans="6:19" s="6" customFormat="1" ht="13.5">
      <c r="F458" s="7"/>
      <c r="M458" s="7"/>
      <c r="N458" s="7"/>
      <c r="O458" s="7"/>
      <c r="S458" s="13"/>
    </row>
    <row r="459" spans="6:19" s="6" customFormat="1" ht="13.5">
      <c r="F459" s="7"/>
      <c r="M459" s="7"/>
      <c r="N459" s="7"/>
      <c r="O459" s="7"/>
      <c r="S459" s="13"/>
    </row>
    <row r="460" spans="6:19" s="6" customFormat="1" ht="13.5">
      <c r="F460" s="7"/>
      <c r="M460" s="7"/>
      <c r="N460" s="7"/>
      <c r="O460" s="7"/>
      <c r="S460" s="13"/>
    </row>
    <row r="461" spans="6:19" s="6" customFormat="1" ht="13.5">
      <c r="F461" s="7"/>
      <c r="M461" s="7"/>
      <c r="N461" s="7"/>
      <c r="O461" s="7"/>
      <c r="S461" s="13"/>
    </row>
    <row r="462" spans="6:19" s="6" customFormat="1" ht="13.5">
      <c r="F462" s="7"/>
      <c r="M462" s="7"/>
      <c r="N462" s="7"/>
      <c r="O462" s="7"/>
      <c r="S462" s="13"/>
    </row>
    <row r="463" spans="6:19" s="6" customFormat="1" ht="13.5">
      <c r="F463" s="7"/>
      <c r="M463" s="7"/>
      <c r="N463" s="7"/>
      <c r="O463" s="7"/>
      <c r="S463" s="13"/>
    </row>
    <row r="464" spans="6:19" s="6" customFormat="1" ht="13.5">
      <c r="F464" s="7"/>
      <c r="M464" s="7"/>
      <c r="N464" s="7"/>
      <c r="O464" s="7"/>
      <c r="S464" s="13"/>
    </row>
    <row r="465" spans="6:19" s="6" customFormat="1" ht="13.5">
      <c r="F465" s="7"/>
      <c r="M465" s="7"/>
      <c r="N465" s="7"/>
      <c r="O465" s="7"/>
      <c r="S465" s="13"/>
    </row>
    <row r="466" spans="6:19" s="6" customFormat="1" ht="13.5">
      <c r="F466" s="7"/>
      <c r="M466" s="7"/>
      <c r="N466" s="7"/>
      <c r="O466" s="7"/>
      <c r="S466" s="13"/>
    </row>
    <row r="467" spans="6:19" s="6" customFormat="1" ht="13.5">
      <c r="F467" s="7"/>
      <c r="M467" s="7"/>
      <c r="N467" s="7"/>
      <c r="O467" s="7"/>
      <c r="S467" s="13"/>
    </row>
    <row r="468" spans="6:19" s="6" customFormat="1" ht="13.5">
      <c r="F468" s="7"/>
      <c r="M468" s="7"/>
      <c r="N468" s="7"/>
      <c r="O468" s="7"/>
      <c r="S468" s="13"/>
    </row>
    <row r="469" spans="6:19" s="6" customFormat="1" ht="13.5">
      <c r="F469" s="7"/>
      <c r="M469" s="7"/>
      <c r="N469" s="7"/>
      <c r="O469" s="7"/>
      <c r="S469" s="13"/>
    </row>
    <row r="470" spans="6:19" s="6" customFormat="1" ht="13.5">
      <c r="F470" s="7"/>
      <c r="M470" s="7"/>
      <c r="N470" s="7"/>
      <c r="O470" s="7"/>
      <c r="S470" s="13"/>
    </row>
    <row r="471" spans="6:19" s="6" customFormat="1" ht="13.5">
      <c r="F471" s="7"/>
      <c r="M471" s="7"/>
      <c r="N471" s="7"/>
      <c r="O471" s="7"/>
      <c r="S471" s="13"/>
    </row>
    <row r="472" spans="6:19" s="6" customFormat="1" ht="13.5">
      <c r="F472" s="7"/>
      <c r="M472" s="7"/>
      <c r="N472" s="7"/>
      <c r="O472" s="7"/>
      <c r="S472" s="13"/>
    </row>
    <row r="473" spans="6:19" s="6" customFormat="1" ht="13.5">
      <c r="F473" s="7"/>
      <c r="M473" s="7"/>
      <c r="N473" s="7"/>
      <c r="O473" s="7"/>
      <c r="S473" s="13"/>
    </row>
    <row r="474" spans="6:19" s="6" customFormat="1" ht="13.5">
      <c r="F474" s="7"/>
      <c r="M474" s="7"/>
      <c r="N474" s="7"/>
      <c r="O474" s="7"/>
      <c r="S474" s="13"/>
    </row>
    <row r="475" spans="6:19" s="6" customFormat="1" ht="13.5">
      <c r="F475" s="7"/>
      <c r="M475" s="7"/>
      <c r="N475" s="7"/>
      <c r="O475" s="7"/>
      <c r="S475" s="13"/>
    </row>
    <row r="476" spans="6:19" s="6" customFormat="1" ht="13.5">
      <c r="F476" s="7"/>
      <c r="M476" s="7"/>
      <c r="N476" s="7"/>
      <c r="O476" s="7"/>
      <c r="S476" s="13"/>
    </row>
    <row r="477" spans="6:19" s="6" customFormat="1" ht="13.5">
      <c r="F477" s="7"/>
      <c r="M477" s="7"/>
      <c r="N477" s="7"/>
      <c r="O477" s="7"/>
      <c r="S477" s="13"/>
    </row>
    <row r="478" spans="6:19" s="6" customFormat="1" ht="13.5">
      <c r="F478" s="7"/>
      <c r="M478" s="7"/>
      <c r="N478" s="7"/>
      <c r="O478" s="7"/>
      <c r="S478" s="13"/>
    </row>
    <row r="479" spans="6:19" s="6" customFormat="1" ht="13.5">
      <c r="F479" s="7"/>
      <c r="M479" s="7"/>
      <c r="N479" s="7"/>
      <c r="O479" s="7"/>
      <c r="S479" s="13"/>
    </row>
    <row r="480" spans="6:19" s="6" customFormat="1" ht="13.5">
      <c r="F480" s="7"/>
      <c r="M480" s="7"/>
      <c r="N480" s="7"/>
      <c r="O480" s="7"/>
      <c r="S480" s="13"/>
    </row>
    <row r="481" spans="6:19" s="6" customFormat="1" ht="13.5">
      <c r="F481" s="7"/>
      <c r="M481" s="7"/>
      <c r="N481" s="7"/>
      <c r="O481" s="7"/>
      <c r="S481" s="13"/>
    </row>
    <row r="482" spans="6:19" s="6" customFormat="1" ht="13.5">
      <c r="F482" s="7"/>
      <c r="M482" s="7"/>
      <c r="N482" s="7"/>
      <c r="O482" s="7"/>
      <c r="S482" s="13"/>
    </row>
    <row r="483" spans="6:19" s="6" customFormat="1" ht="13.5">
      <c r="F483" s="7"/>
      <c r="M483" s="7"/>
      <c r="N483" s="7"/>
      <c r="O483" s="7"/>
      <c r="S483" s="13"/>
    </row>
    <row r="484" spans="6:19" s="6" customFormat="1" ht="13.5">
      <c r="F484" s="7"/>
      <c r="M484" s="7"/>
      <c r="N484" s="7"/>
      <c r="O484" s="7"/>
      <c r="S484" s="13"/>
    </row>
    <row r="485" spans="6:19" s="6" customFormat="1" ht="13.5">
      <c r="F485" s="7"/>
      <c r="M485" s="7"/>
      <c r="N485" s="7"/>
      <c r="O485" s="7"/>
      <c r="S485" s="13"/>
    </row>
    <row r="486" spans="6:19" s="6" customFormat="1" ht="13.5">
      <c r="F486" s="7"/>
      <c r="M486" s="7"/>
      <c r="N486" s="7"/>
      <c r="O486" s="7"/>
      <c r="S486" s="13"/>
    </row>
    <row r="487" spans="6:19" s="6" customFormat="1" ht="13.5">
      <c r="F487" s="7"/>
      <c r="M487" s="7"/>
      <c r="N487" s="7"/>
      <c r="O487" s="7"/>
      <c r="S487" s="13"/>
    </row>
    <row r="488" spans="6:19" s="6" customFormat="1" ht="13.5">
      <c r="F488" s="7"/>
      <c r="M488" s="7"/>
      <c r="N488" s="7"/>
      <c r="O488" s="7"/>
      <c r="S488" s="13"/>
    </row>
    <row r="489" spans="6:19" s="6" customFormat="1" ht="13.5">
      <c r="F489" s="7"/>
      <c r="M489" s="7"/>
      <c r="N489" s="7"/>
      <c r="O489" s="7"/>
      <c r="S489" s="13"/>
    </row>
    <row r="490" spans="6:19" s="6" customFormat="1" ht="13.5">
      <c r="F490" s="7"/>
      <c r="M490" s="7"/>
      <c r="N490" s="7"/>
      <c r="O490" s="7"/>
      <c r="S490" s="13"/>
    </row>
    <row r="491" spans="6:19" s="6" customFormat="1" ht="13.5">
      <c r="F491" s="7"/>
      <c r="M491" s="7"/>
      <c r="N491" s="7"/>
      <c r="O491" s="7"/>
      <c r="S491" s="13"/>
    </row>
    <row r="492" spans="6:19" s="6" customFormat="1" ht="13.5">
      <c r="F492" s="7"/>
      <c r="M492" s="7"/>
      <c r="N492" s="7"/>
      <c r="O492" s="7"/>
      <c r="S492" s="13"/>
    </row>
    <row r="493" spans="6:19" s="6" customFormat="1" ht="13.5">
      <c r="F493" s="7"/>
      <c r="M493" s="7"/>
      <c r="N493" s="7"/>
      <c r="O493" s="7"/>
      <c r="S493" s="13"/>
    </row>
    <row r="494" spans="6:19" s="6" customFormat="1" ht="13.5">
      <c r="F494" s="7"/>
      <c r="M494" s="7"/>
      <c r="N494" s="7"/>
      <c r="O494" s="7"/>
      <c r="S494" s="13"/>
    </row>
    <row r="495" spans="6:19" s="6" customFormat="1" ht="13.5">
      <c r="F495" s="7"/>
      <c r="M495" s="7"/>
      <c r="N495" s="7"/>
      <c r="O495" s="7"/>
      <c r="S495" s="13"/>
    </row>
    <row r="496" spans="6:19" s="6" customFormat="1" ht="13.5">
      <c r="F496" s="7"/>
      <c r="M496" s="7"/>
      <c r="N496" s="7"/>
      <c r="O496" s="7"/>
      <c r="S496" s="13"/>
    </row>
    <row r="497" spans="6:19" s="6" customFormat="1" ht="13.5">
      <c r="F497" s="7"/>
      <c r="M497" s="7"/>
      <c r="N497" s="7"/>
      <c r="O497" s="7"/>
      <c r="S497" s="13"/>
    </row>
    <row r="498" spans="6:19" s="6" customFormat="1" ht="13.5">
      <c r="F498" s="7"/>
      <c r="M498" s="7"/>
      <c r="N498" s="7"/>
      <c r="O498" s="7"/>
      <c r="S498" s="13"/>
    </row>
    <row r="499" spans="6:19" s="6" customFormat="1" ht="13.5">
      <c r="F499" s="7"/>
      <c r="M499" s="7"/>
      <c r="N499" s="7"/>
      <c r="O499" s="7"/>
      <c r="S499" s="13"/>
    </row>
    <row r="500" spans="6:19" s="6" customFormat="1" ht="13.5">
      <c r="F500" s="7"/>
      <c r="M500" s="7"/>
      <c r="N500" s="7"/>
      <c r="O500" s="7"/>
      <c r="S500" s="13"/>
    </row>
    <row r="501" spans="6:19" s="6" customFormat="1" ht="13.5">
      <c r="F501" s="7"/>
      <c r="M501" s="7"/>
      <c r="N501" s="7"/>
      <c r="O501" s="7"/>
      <c r="S501" s="13"/>
    </row>
    <row r="502" spans="6:19" s="6" customFormat="1" ht="13.5">
      <c r="F502" s="7"/>
      <c r="M502" s="7"/>
      <c r="N502" s="7"/>
      <c r="O502" s="7"/>
      <c r="S502" s="13"/>
    </row>
    <row r="503" spans="6:19" s="6" customFormat="1" ht="13.5">
      <c r="F503" s="7"/>
      <c r="M503" s="7"/>
      <c r="N503" s="7"/>
      <c r="O503" s="7"/>
      <c r="S503" s="13"/>
    </row>
    <row r="504" spans="6:19" s="6" customFormat="1" ht="13.5">
      <c r="F504" s="7"/>
      <c r="M504" s="7"/>
      <c r="N504" s="7"/>
      <c r="O504" s="7"/>
      <c r="S504" s="13"/>
    </row>
    <row r="505" spans="6:19" s="6" customFormat="1" ht="13.5">
      <c r="F505" s="7"/>
      <c r="M505" s="7"/>
      <c r="N505" s="7"/>
      <c r="O505" s="7"/>
      <c r="S505" s="13"/>
    </row>
    <row r="506" spans="6:19" s="6" customFormat="1" ht="13.5">
      <c r="F506" s="7"/>
      <c r="M506" s="7"/>
      <c r="N506" s="7"/>
      <c r="O506" s="7"/>
      <c r="S506" s="13"/>
    </row>
    <row r="507" spans="6:19" s="6" customFormat="1" ht="13.5">
      <c r="F507" s="7"/>
      <c r="M507" s="7"/>
      <c r="N507" s="7"/>
      <c r="O507" s="7"/>
      <c r="S507" s="13"/>
    </row>
    <row r="508" spans="6:19" s="6" customFormat="1" ht="13.5">
      <c r="F508" s="7"/>
      <c r="M508" s="7"/>
      <c r="N508" s="7"/>
      <c r="O508" s="7"/>
      <c r="S508" s="13"/>
    </row>
    <row r="509" spans="6:19" s="6" customFormat="1" ht="13.5">
      <c r="F509" s="7"/>
      <c r="M509" s="7"/>
      <c r="N509" s="7"/>
      <c r="O509" s="7"/>
      <c r="S509" s="13"/>
    </row>
    <row r="510" spans="6:19" s="6" customFormat="1" ht="13.5">
      <c r="F510" s="7"/>
      <c r="M510" s="7"/>
      <c r="N510" s="7"/>
      <c r="O510" s="7"/>
      <c r="S510" s="13"/>
    </row>
    <row r="511" spans="6:19" s="6" customFormat="1" ht="13.5">
      <c r="F511" s="7"/>
      <c r="M511" s="7"/>
      <c r="N511" s="7"/>
      <c r="O511" s="7"/>
      <c r="S511" s="13"/>
    </row>
    <row r="512" spans="6:19" s="6" customFormat="1" ht="13.5">
      <c r="F512" s="7"/>
      <c r="M512" s="7"/>
      <c r="N512" s="7"/>
      <c r="O512" s="7"/>
      <c r="S512" s="13"/>
    </row>
    <row r="513" spans="6:19" s="6" customFormat="1" ht="13.5">
      <c r="F513" s="7"/>
      <c r="M513" s="7"/>
      <c r="N513" s="7"/>
      <c r="O513" s="7"/>
      <c r="S513" s="13"/>
    </row>
    <row r="514" spans="6:19" s="6" customFormat="1" ht="13.5">
      <c r="F514" s="7"/>
      <c r="M514" s="7"/>
      <c r="N514" s="7"/>
      <c r="O514" s="7"/>
      <c r="S514" s="13"/>
    </row>
    <row r="515" spans="6:19" s="6" customFormat="1" ht="13.5">
      <c r="F515" s="7"/>
      <c r="M515" s="7"/>
      <c r="N515" s="7"/>
      <c r="O515" s="7"/>
      <c r="S515" s="13"/>
    </row>
    <row r="516" spans="6:19" s="6" customFormat="1" ht="13.5">
      <c r="F516" s="7"/>
      <c r="M516" s="7"/>
      <c r="N516" s="7"/>
      <c r="O516" s="7"/>
      <c r="S516" s="13"/>
    </row>
    <row r="517" spans="6:19" s="6" customFormat="1" ht="13.5">
      <c r="F517" s="7"/>
      <c r="M517" s="7"/>
      <c r="N517" s="7"/>
      <c r="O517" s="7"/>
      <c r="S517" s="13"/>
    </row>
    <row r="518" spans="6:19" s="6" customFormat="1" ht="13.5">
      <c r="F518" s="7"/>
      <c r="M518" s="7"/>
      <c r="N518" s="7"/>
      <c r="O518" s="7"/>
      <c r="S518" s="13"/>
    </row>
    <row r="519" spans="6:19" s="6" customFormat="1" ht="13.5">
      <c r="F519" s="7"/>
      <c r="M519" s="7"/>
      <c r="N519" s="7"/>
      <c r="O519" s="7"/>
      <c r="S519" s="13"/>
    </row>
    <row r="520" spans="6:19" s="6" customFormat="1" ht="13.5">
      <c r="F520" s="7"/>
      <c r="M520" s="7"/>
      <c r="N520" s="7"/>
      <c r="O520" s="7"/>
      <c r="S520" s="13"/>
    </row>
    <row r="521" spans="6:19" s="6" customFormat="1" ht="13.5">
      <c r="F521" s="7"/>
      <c r="M521" s="7"/>
      <c r="N521" s="7"/>
      <c r="O521" s="7"/>
      <c r="S521" s="13"/>
    </row>
    <row r="522" spans="6:19" s="6" customFormat="1" ht="13.5">
      <c r="F522" s="7"/>
      <c r="M522" s="7"/>
      <c r="N522" s="7"/>
      <c r="O522" s="7"/>
      <c r="S522" s="13"/>
    </row>
    <row r="523" spans="6:19" s="6" customFormat="1" ht="13.5">
      <c r="F523" s="7"/>
      <c r="M523" s="7"/>
      <c r="N523" s="7"/>
      <c r="O523" s="7"/>
      <c r="S523" s="13"/>
    </row>
    <row r="524" spans="6:19" s="6" customFormat="1" ht="13.5">
      <c r="F524" s="7"/>
      <c r="M524" s="7"/>
      <c r="N524" s="7"/>
      <c r="O524" s="7"/>
      <c r="S524" s="13"/>
    </row>
    <row r="525" spans="6:19" s="6" customFormat="1" ht="13.5">
      <c r="F525" s="7"/>
      <c r="M525" s="7"/>
      <c r="N525" s="7"/>
      <c r="O525" s="7"/>
      <c r="S525" s="13"/>
    </row>
    <row r="526" spans="6:19" s="6" customFormat="1" ht="13.5">
      <c r="F526" s="7"/>
      <c r="M526" s="7"/>
      <c r="N526" s="7"/>
      <c r="O526" s="7"/>
      <c r="S526" s="13"/>
    </row>
    <row r="527" spans="6:19" s="6" customFormat="1" ht="13.5">
      <c r="F527" s="7"/>
      <c r="M527" s="7"/>
      <c r="N527" s="7"/>
      <c r="O527" s="7"/>
      <c r="S527" s="13"/>
    </row>
    <row r="528" spans="6:19" s="6" customFormat="1" ht="13.5">
      <c r="F528" s="7"/>
      <c r="M528" s="7"/>
      <c r="N528" s="7"/>
      <c r="O528" s="7"/>
      <c r="S528" s="13"/>
    </row>
    <row r="529" spans="6:19" s="6" customFormat="1" ht="13.5">
      <c r="F529" s="7"/>
      <c r="M529" s="7"/>
      <c r="N529" s="7"/>
      <c r="O529" s="7"/>
      <c r="S529" s="13"/>
    </row>
    <row r="530" spans="6:19" s="6" customFormat="1" ht="13.5">
      <c r="F530" s="7"/>
      <c r="M530" s="7"/>
      <c r="N530" s="7"/>
      <c r="O530" s="7"/>
      <c r="S530" s="13"/>
    </row>
    <row r="531" spans="6:19" s="6" customFormat="1" ht="13.5">
      <c r="F531" s="7"/>
      <c r="M531" s="7"/>
      <c r="N531" s="7"/>
      <c r="O531" s="7"/>
      <c r="S531" s="13"/>
    </row>
    <row r="532" spans="6:19" s="6" customFormat="1" ht="13.5">
      <c r="F532" s="7"/>
      <c r="M532" s="7"/>
      <c r="N532" s="7"/>
      <c r="O532" s="7"/>
      <c r="S532" s="13"/>
    </row>
    <row r="533" spans="6:19" s="6" customFormat="1" ht="13.5">
      <c r="F533" s="7"/>
      <c r="M533" s="7"/>
      <c r="N533" s="7"/>
      <c r="O533" s="7"/>
      <c r="S533" s="13"/>
    </row>
    <row r="534" spans="6:19" s="6" customFormat="1" ht="13.5">
      <c r="F534" s="7"/>
      <c r="M534" s="7"/>
      <c r="N534" s="7"/>
      <c r="O534" s="7"/>
      <c r="S534" s="13"/>
    </row>
    <row r="535" spans="6:19" s="6" customFormat="1" ht="13.5">
      <c r="F535" s="7"/>
      <c r="M535" s="7"/>
      <c r="N535" s="7"/>
      <c r="O535" s="7"/>
      <c r="S535" s="13"/>
    </row>
    <row r="536" spans="6:19" s="6" customFormat="1" ht="13.5">
      <c r="F536" s="7"/>
      <c r="M536" s="7"/>
      <c r="N536" s="7"/>
      <c r="O536" s="7"/>
      <c r="S536" s="13"/>
    </row>
    <row r="537" spans="6:19" s="6" customFormat="1" ht="13.5">
      <c r="F537" s="7"/>
      <c r="M537" s="7"/>
      <c r="N537" s="7"/>
      <c r="O537" s="7"/>
      <c r="S537" s="13"/>
    </row>
    <row r="538" spans="6:19" s="6" customFormat="1" ht="13.5">
      <c r="F538" s="7"/>
      <c r="M538" s="7"/>
      <c r="N538" s="7"/>
      <c r="O538" s="7"/>
      <c r="S538" s="13"/>
    </row>
    <row r="539" spans="6:19" s="6" customFormat="1" ht="13.5">
      <c r="F539" s="7"/>
      <c r="M539" s="7"/>
      <c r="N539" s="7"/>
      <c r="O539" s="7"/>
      <c r="S539" s="13"/>
    </row>
    <row r="540" spans="6:19" s="6" customFormat="1" ht="13.5">
      <c r="F540" s="7"/>
      <c r="M540" s="7"/>
      <c r="N540" s="7"/>
      <c r="O540" s="7"/>
      <c r="S540" s="13"/>
    </row>
    <row r="541" spans="6:19" s="6" customFormat="1" ht="13.5">
      <c r="F541" s="7"/>
      <c r="M541" s="7"/>
      <c r="N541" s="7"/>
      <c r="O541" s="7"/>
      <c r="S541" s="13"/>
    </row>
    <row r="542" spans="6:19" s="6" customFormat="1" ht="13.5">
      <c r="F542" s="7"/>
      <c r="M542" s="7"/>
      <c r="N542" s="7"/>
      <c r="O542" s="7"/>
      <c r="S542" s="13"/>
    </row>
    <row r="543" spans="6:19" s="6" customFormat="1" ht="13.5">
      <c r="F543" s="7"/>
      <c r="M543" s="7"/>
      <c r="N543" s="7"/>
      <c r="O543" s="7"/>
      <c r="S543" s="13"/>
    </row>
    <row r="544" spans="6:19" s="6" customFormat="1" ht="13.5">
      <c r="F544" s="7"/>
      <c r="M544" s="7"/>
      <c r="N544" s="7"/>
      <c r="O544" s="7"/>
      <c r="S544" s="13"/>
    </row>
    <row r="545" spans="6:19" s="6" customFormat="1" ht="13.5">
      <c r="F545" s="7"/>
      <c r="M545" s="7"/>
      <c r="N545" s="7"/>
      <c r="O545" s="7"/>
      <c r="S545" s="13"/>
    </row>
    <row r="546" spans="6:19" s="6" customFormat="1" ht="13.5">
      <c r="F546" s="7"/>
      <c r="M546" s="7"/>
      <c r="N546" s="7"/>
      <c r="O546" s="7"/>
      <c r="S546" s="13"/>
    </row>
    <row r="547" spans="6:19" s="6" customFormat="1" ht="13.5">
      <c r="F547" s="7"/>
      <c r="M547" s="7"/>
      <c r="N547" s="7"/>
      <c r="O547" s="7"/>
      <c r="S547" s="13"/>
    </row>
    <row r="548" spans="6:19" s="6" customFormat="1" ht="13.5">
      <c r="F548" s="7"/>
      <c r="M548" s="7"/>
      <c r="N548" s="7"/>
      <c r="O548" s="7"/>
      <c r="S548" s="13"/>
    </row>
    <row r="549" spans="6:19" s="6" customFormat="1" ht="13.5">
      <c r="F549" s="7"/>
      <c r="M549" s="7"/>
      <c r="N549" s="7"/>
      <c r="O549" s="7"/>
      <c r="S549" s="13"/>
    </row>
    <row r="550" spans="6:19" s="6" customFormat="1" ht="13.5">
      <c r="F550" s="7"/>
      <c r="M550" s="7"/>
      <c r="N550" s="7"/>
      <c r="O550" s="7"/>
      <c r="S550" s="13"/>
    </row>
    <row r="551" spans="6:19" s="6" customFormat="1" ht="13.5">
      <c r="F551" s="7"/>
      <c r="M551" s="7"/>
      <c r="N551" s="7"/>
      <c r="O551" s="7"/>
      <c r="S551" s="13"/>
    </row>
    <row r="552" spans="6:19" s="6" customFormat="1" ht="13.5">
      <c r="F552" s="7"/>
      <c r="M552" s="7"/>
      <c r="N552" s="7"/>
      <c r="O552" s="7"/>
      <c r="S552" s="13"/>
    </row>
    <row r="553" spans="6:19" s="6" customFormat="1" ht="13.5">
      <c r="F553" s="7"/>
      <c r="M553" s="7"/>
      <c r="N553" s="7"/>
      <c r="O553" s="7"/>
      <c r="S553" s="13"/>
    </row>
    <row r="554" spans="6:19" s="6" customFormat="1" ht="13.5">
      <c r="F554" s="7"/>
      <c r="M554" s="7"/>
      <c r="N554" s="7"/>
      <c r="O554" s="7"/>
      <c r="S554" s="13"/>
    </row>
    <row r="555" spans="6:19" s="6" customFormat="1" ht="13.5">
      <c r="F555" s="7"/>
      <c r="M555" s="7"/>
      <c r="N555" s="7"/>
      <c r="O555" s="7"/>
      <c r="S555" s="13"/>
    </row>
    <row r="556" spans="6:19" s="6" customFormat="1" ht="13.5">
      <c r="F556" s="7"/>
      <c r="M556" s="7"/>
      <c r="N556" s="7"/>
      <c r="O556" s="7"/>
      <c r="S556" s="13"/>
    </row>
    <row r="557" spans="6:19" s="6" customFormat="1" ht="13.5">
      <c r="F557" s="7"/>
      <c r="M557" s="7"/>
      <c r="N557" s="7"/>
      <c r="O557" s="7"/>
      <c r="S557" s="13"/>
    </row>
    <row r="558" spans="6:19" s="6" customFormat="1" ht="13.5">
      <c r="F558" s="7"/>
      <c r="M558" s="7"/>
      <c r="N558" s="7"/>
      <c r="O558" s="7"/>
      <c r="S558" s="13"/>
    </row>
    <row r="559" spans="6:19" s="6" customFormat="1" ht="13.5">
      <c r="F559" s="7"/>
      <c r="M559" s="7"/>
      <c r="N559" s="7"/>
      <c r="O559" s="7"/>
      <c r="S559" s="13"/>
    </row>
    <row r="560" spans="6:19" s="6" customFormat="1" ht="13.5">
      <c r="F560" s="7"/>
      <c r="M560" s="7"/>
      <c r="N560" s="7"/>
      <c r="O560" s="7"/>
      <c r="S560" s="13"/>
    </row>
    <row r="561" spans="6:19" s="6" customFormat="1" ht="13.5">
      <c r="F561" s="7"/>
      <c r="M561" s="7"/>
      <c r="N561" s="7"/>
      <c r="O561" s="7"/>
      <c r="S561" s="13"/>
    </row>
    <row r="562" spans="6:19" s="6" customFormat="1" ht="13.5">
      <c r="F562" s="7"/>
      <c r="M562" s="7"/>
      <c r="N562" s="7"/>
      <c r="O562" s="7"/>
      <c r="S562" s="13"/>
    </row>
    <row r="563" spans="6:19" s="6" customFormat="1" ht="13.5">
      <c r="F563" s="7"/>
      <c r="M563" s="7"/>
      <c r="N563" s="7"/>
      <c r="O563" s="7"/>
      <c r="S563" s="13"/>
    </row>
    <row r="564" spans="6:19" s="6" customFormat="1" ht="13.5">
      <c r="F564" s="7"/>
      <c r="M564" s="7"/>
      <c r="N564" s="7"/>
      <c r="O564" s="7"/>
      <c r="S564" s="13"/>
    </row>
    <row r="565" spans="6:19" s="6" customFormat="1" ht="13.5">
      <c r="F565" s="7"/>
      <c r="M565" s="7"/>
      <c r="N565" s="7"/>
      <c r="O565" s="7"/>
      <c r="S565" s="13"/>
    </row>
    <row r="566" spans="6:19" s="6" customFormat="1" ht="13.5">
      <c r="F566" s="7"/>
      <c r="M566" s="7"/>
      <c r="N566" s="7"/>
      <c r="O566" s="7"/>
      <c r="S566" s="13"/>
    </row>
    <row r="567" spans="6:19" s="6" customFormat="1" ht="13.5">
      <c r="F567" s="7"/>
      <c r="M567" s="7"/>
      <c r="N567" s="7"/>
      <c r="O567" s="7"/>
      <c r="S567" s="13"/>
    </row>
    <row r="568" spans="6:19" s="6" customFormat="1" ht="13.5">
      <c r="F568" s="7"/>
      <c r="M568" s="7"/>
      <c r="N568" s="7"/>
      <c r="O568" s="7"/>
      <c r="S568" s="13"/>
    </row>
    <row r="569" spans="6:19" s="6" customFormat="1" ht="13.5">
      <c r="F569" s="7"/>
      <c r="M569" s="7"/>
      <c r="N569" s="7"/>
      <c r="O569" s="7"/>
      <c r="S569" s="13"/>
    </row>
    <row r="570" spans="6:19" s="6" customFormat="1" ht="13.5">
      <c r="F570" s="7"/>
      <c r="M570" s="7"/>
      <c r="N570" s="7"/>
      <c r="O570" s="7"/>
      <c r="S570" s="13"/>
    </row>
    <row r="571" spans="6:19" s="6" customFormat="1" ht="13.5">
      <c r="F571" s="7"/>
      <c r="M571" s="7"/>
      <c r="N571" s="7"/>
      <c r="O571" s="7"/>
      <c r="S571" s="13"/>
    </row>
    <row r="572" spans="6:19" s="6" customFormat="1" ht="13.5">
      <c r="F572" s="7"/>
      <c r="M572" s="7"/>
      <c r="N572" s="7"/>
      <c r="O572" s="7"/>
      <c r="S572" s="13"/>
    </row>
    <row r="573" spans="6:19" s="6" customFormat="1" ht="13.5">
      <c r="F573" s="7"/>
      <c r="M573" s="7"/>
      <c r="N573" s="7"/>
      <c r="O573" s="7"/>
      <c r="S573" s="13"/>
    </row>
    <row r="574" spans="6:19" s="6" customFormat="1" ht="13.5">
      <c r="F574" s="7"/>
      <c r="M574" s="7"/>
      <c r="N574" s="7"/>
      <c r="O574" s="7"/>
      <c r="S574" s="13"/>
    </row>
    <row r="575" spans="6:19" s="6" customFormat="1" ht="13.5">
      <c r="F575" s="7"/>
      <c r="M575" s="7"/>
      <c r="N575" s="7"/>
      <c r="O575" s="7"/>
      <c r="S575" s="13"/>
    </row>
    <row r="576" spans="6:19" s="6" customFormat="1" ht="13.5">
      <c r="F576" s="7"/>
      <c r="M576" s="7"/>
      <c r="N576" s="7"/>
      <c r="O576" s="7"/>
      <c r="S576" s="13"/>
    </row>
    <row r="577" spans="6:19" s="6" customFormat="1" ht="13.5">
      <c r="F577" s="7"/>
      <c r="M577" s="7"/>
      <c r="N577" s="7"/>
      <c r="O577" s="7"/>
      <c r="S577" s="13"/>
    </row>
    <row r="578" spans="6:19" s="6" customFormat="1" ht="13.5">
      <c r="F578" s="7"/>
      <c r="M578" s="7"/>
      <c r="N578" s="7"/>
      <c r="O578" s="7"/>
      <c r="S578" s="13"/>
    </row>
    <row r="579" spans="6:19" s="6" customFormat="1" ht="13.5">
      <c r="F579" s="7"/>
      <c r="M579" s="7"/>
      <c r="N579" s="7"/>
      <c r="O579" s="7"/>
      <c r="S579" s="13"/>
    </row>
    <row r="580" spans="6:19" s="6" customFormat="1" ht="13.5">
      <c r="F580" s="7"/>
      <c r="M580" s="7"/>
      <c r="N580" s="7"/>
      <c r="O580" s="7"/>
      <c r="S580" s="13"/>
    </row>
    <row r="581" spans="6:19" s="6" customFormat="1" ht="13.5">
      <c r="F581" s="7"/>
      <c r="M581" s="7"/>
      <c r="N581" s="7"/>
      <c r="O581" s="7"/>
      <c r="S581" s="13"/>
    </row>
    <row r="582" spans="6:19" s="6" customFormat="1" ht="13.5">
      <c r="F582" s="7"/>
      <c r="M582" s="7"/>
      <c r="N582" s="7"/>
      <c r="O582" s="7"/>
      <c r="S582" s="13"/>
    </row>
    <row r="583" spans="6:19" s="6" customFormat="1" ht="13.5">
      <c r="F583" s="7"/>
      <c r="M583" s="7"/>
      <c r="N583" s="7"/>
      <c r="O583" s="7"/>
      <c r="S583" s="13"/>
    </row>
    <row r="584" spans="6:19" s="6" customFormat="1" ht="13.5">
      <c r="F584" s="7"/>
      <c r="M584" s="7"/>
      <c r="N584" s="7"/>
      <c r="O584" s="7"/>
      <c r="S584" s="13"/>
    </row>
    <row r="585" spans="6:19" s="6" customFormat="1" ht="13.5">
      <c r="F585" s="7"/>
      <c r="M585" s="7"/>
      <c r="N585" s="7"/>
      <c r="O585" s="7"/>
      <c r="S585" s="13"/>
    </row>
    <row r="586" spans="6:19" s="6" customFormat="1" ht="13.5">
      <c r="F586" s="7"/>
      <c r="M586" s="7"/>
      <c r="N586" s="7"/>
      <c r="O586" s="7"/>
      <c r="S586" s="13"/>
    </row>
    <row r="587" spans="6:19" s="6" customFormat="1" ht="13.5">
      <c r="F587" s="7"/>
      <c r="M587" s="7"/>
      <c r="N587" s="7"/>
      <c r="O587" s="7"/>
      <c r="S587" s="13"/>
    </row>
    <row r="588" spans="6:19" s="6" customFormat="1" ht="13.5">
      <c r="F588" s="7"/>
      <c r="M588" s="7"/>
      <c r="N588" s="7"/>
      <c r="O588" s="7"/>
      <c r="S588" s="13"/>
    </row>
    <row r="589" spans="6:19" s="6" customFormat="1" ht="13.5">
      <c r="F589" s="7"/>
      <c r="M589" s="7"/>
      <c r="N589" s="7"/>
      <c r="O589" s="7"/>
      <c r="S589" s="13"/>
    </row>
    <row r="590" spans="6:19" s="6" customFormat="1" ht="13.5">
      <c r="F590" s="7"/>
      <c r="M590" s="7"/>
      <c r="N590" s="7"/>
      <c r="O590" s="7"/>
      <c r="S590" s="13"/>
    </row>
    <row r="591" spans="6:19" s="6" customFormat="1" ht="13.5">
      <c r="F591" s="7"/>
      <c r="M591" s="7"/>
      <c r="N591" s="7"/>
      <c r="O591" s="7"/>
      <c r="S591" s="13"/>
    </row>
    <row r="592" spans="6:19" s="6" customFormat="1" ht="13.5">
      <c r="F592" s="7"/>
      <c r="M592" s="7"/>
      <c r="N592" s="7"/>
      <c r="O592" s="7"/>
      <c r="S592" s="13"/>
    </row>
    <row r="593" spans="6:19" s="6" customFormat="1" ht="13.5">
      <c r="F593" s="7"/>
      <c r="M593" s="7"/>
      <c r="N593" s="7"/>
      <c r="O593" s="7"/>
      <c r="S593" s="13"/>
    </row>
    <row r="594" spans="6:19" s="6" customFormat="1" ht="13.5">
      <c r="F594" s="7"/>
      <c r="M594" s="7"/>
      <c r="N594" s="7"/>
      <c r="O594" s="7"/>
      <c r="S594" s="13"/>
    </row>
    <row r="595" spans="6:19" s="6" customFormat="1" ht="13.5">
      <c r="F595" s="7"/>
      <c r="M595" s="7"/>
      <c r="N595" s="7"/>
      <c r="O595" s="7"/>
      <c r="S595" s="13"/>
    </row>
    <row r="596" spans="6:19" s="6" customFormat="1" ht="13.5">
      <c r="F596" s="7"/>
      <c r="M596" s="7"/>
      <c r="N596" s="7"/>
      <c r="O596" s="7"/>
      <c r="S596" s="13"/>
    </row>
    <row r="597" spans="6:19" s="6" customFormat="1" ht="13.5">
      <c r="F597" s="7"/>
      <c r="M597" s="7"/>
      <c r="N597" s="7"/>
      <c r="O597" s="7"/>
      <c r="S597" s="13"/>
    </row>
    <row r="598" spans="6:19" s="6" customFormat="1" ht="13.5">
      <c r="F598" s="7"/>
      <c r="M598" s="7"/>
      <c r="N598" s="7"/>
      <c r="O598" s="7"/>
      <c r="S598" s="13"/>
    </row>
    <row r="599" spans="6:19" s="6" customFormat="1" ht="13.5">
      <c r="F599" s="7"/>
      <c r="M599" s="7"/>
      <c r="N599" s="7"/>
      <c r="O599" s="7"/>
      <c r="S599" s="13"/>
    </row>
    <row r="600" spans="6:19" s="6" customFormat="1" ht="13.5">
      <c r="F600" s="7"/>
      <c r="M600" s="7"/>
      <c r="N600" s="7"/>
      <c r="O600" s="7"/>
      <c r="S600" s="13"/>
    </row>
    <row r="601" spans="6:19" s="6" customFormat="1" ht="13.5">
      <c r="F601" s="7"/>
      <c r="M601" s="7"/>
      <c r="N601" s="7"/>
      <c r="O601" s="7"/>
      <c r="S601" s="13"/>
    </row>
    <row r="602" spans="6:19" s="6" customFormat="1" ht="13.5">
      <c r="F602" s="7"/>
      <c r="M602" s="7"/>
      <c r="N602" s="7"/>
      <c r="O602" s="7"/>
      <c r="S602" s="13"/>
    </row>
    <row r="603" spans="6:19" s="6" customFormat="1" ht="13.5">
      <c r="F603" s="7"/>
      <c r="M603" s="7"/>
      <c r="N603" s="7"/>
      <c r="O603" s="7"/>
      <c r="S603" s="13"/>
    </row>
    <row r="604" spans="6:19" s="6" customFormat="1" ht="13.5">
      <c r="F604" s="7"/>
      <c r="M604" s="7"/>
      <c r="N604" s="7"/>
      <c r="O604" s="7"/>
      <c r="S604" s="13"/>
    </row>
    <row r="605" spans="6:19" s="6" customFormat="1" ht="13.5">
      <c r="F605" s="7"/>
      <c r="M605" s="7"/>
      <c r="N605" s="7"/>
      <c r="O605" s="7"/>
      <c r="S605" s="13"/>
    </row>
    <row r="606" spans="6:19" s="6" customFormat="1" ht="13.5">
      <c r="F606" s="7"/>
      <c r="M606" s="7"/>
      <c r="N606" s="7"/>
      <c r="O606" s="7"/>
      <c r="S606" s="13"/>
    </row>
    <row r="607" spans="6:19" s="6" customFormat="1" ht="13.5">
      <c r="F607" s="7"/>
      <c r="M607" s="7"/>
      <c r="N607" s="7"/>
      <c r="O607" s="7"/>
      <c r="S607" s="13"/>
    </row>
    <row r="608" spans="6:19" s="6" customFormat="1" ht="13.5">
      <c r="F608" s="7"/>
      <c r="M608" s="7"/>
      <c r="N608" s="7"/>
      <c r="O608" s="7"/>
      <c r="S608" s="13"/>
    </row>
    <row r="609" spans="6:19" s="6" customFormat="1" ht="13.5">
      <c r="F609" s="7"/>
      <c r="M609" s="7"/>
      <c r="N609" s="7"/>
      <c r="O609" s="7"/>
      <c r="S609" s="13"/>
    </row>
    <row r="610" spans="6:19" s="6" customFormat="1" ht="13.5">
      <c r="F610" s="7"/>
      <c r="M610" s="7"/>
      <c r="N610" s="7"/>
      <c r="O610" s="7"/>
      <c r="S610" s="13"/>
    </row>
    <row r="611" spans="6:19" s="6" customFormat="1" ht="13.5">
      <c r="F611" s="7"/>
      <c r="M611" s="7"/>
      <c r="N611" s="7"/>
      <c r="O611" s="7"/>
      <c r="S611" s="13"/>
    </row>
    <row r="612" spans="6:19" s="6" customFormat="1" ht="13.5">
      <c r="F612" s="7"/>
      <c r="M612" s="7"/>
      <c r="N612" s="7"/>
      <c r="O612" s="7"/>
      <c r="S612" s="13"/>
    </row>
    <row r="613" spans="6:19" s="6" customFormat="1" ht="13.5">
      <c r="F613" s="7"/>
      <c r="M613" s="7"/>
      <c r="N613" s="7"/>
      <c r="O613" s="7"/>
      <c r="S613" s="13"/>
    </row>
    <row r="614" spans="6:19" s="6" customFormat="1" ht="13.5">
      <c r="F614" s="7"/>
      <c r="M614" s="7"/>
      <c r="N614" s="7"/>
      <c r="O614" s="7"/>
      <c r="S614" s="13"/>
    </row>
    <row r="615" spans="6:19" s="6" customFormat="1" ht="13.5">
      <c r="F615" s="7"/>
      <c r="M615" s="7"/>
      <c r="N615" s="7"/>
      <c r="O615" s="7"/>
      <c r="S615" s="13"/>
    </row>
    <row r="616" spans="6:19" s="6" customFormat="1" ht="13.5">
      <c r="F616" s="7"/>
      <c r="M616" s="7"/>
      <c r="N616" s="7"/>
      <c r="O616" s="7"/>
      <c r="S616" s="13"/>
    </row>
    <row r="617" spans="6:19" s="6" customFormat="1" ht="13.5">
      <c r="F617" s="7"/>
      <c r="M617" s="7"/>
      <c r="N617" s="7"/>
      <c r="O617" s="7"/>
      <c r="S617" s="13"/>
    </row>
    <row r="618" spans="6:19" s="6" customFormat="1" ht="13.5">
      <c r="F618" s="7"/>
      <c r="M618" s="7"/>
      <c r="N618" s="7"/>
      <c r="O618" s="7"/>
      <c r="S618" s="13"/>
    </row>
    <row r="619" spans="6:19" s="6" customFormat="1" ht="13.5">
      <c r="F619" s="7"/>
      <c r="M619" s="7"/>
      <c r="N619" s="7"/>
      <c r="O619" s="7"/>
      <c r="S619" s="13"/>
    </row>
    <row r="620" spans="6:19" s="6" customFormat="1" ht="13.5">
      <c r="F620" s="7"/>
      <c r="M620" s="7"/>
      <c r="N620" s="7"/>
      <c r="O620" s="7"/>
      <c r="S620" s="13"/>
    </row>
    <row r="621" spans="6:19" s="6" customFormat="1" ht="13.5">
      <c r="F621" s="7"/>
      <c r="M621" s="7"/>
      <c r="N621" s="7"/>
      <c r="O621" s="7"/>
      <c r="S621" s="13"/>
    </row>
    <row r="622" spans="6:19" s="6" customFormat="1" ht="13.5">
      <c r="F622" s="7"/>
      <c r="M622" s="7"/>
      <c r="N622" s="7"/>
      <c r="O622" s="7"/>
      <c r="S622" s="13"/>
    </row>
    <row r="623" spans="6:19" s="6" customFormat="1" ht="13.5">
      <c r="F623" s="7"/>
      <c r="M623" s="7"/>
      <c r="N623" s="7"/>
      <c r="O623" s="7"/>
      <c r="S623" s="13"/>
    </row>
    <row r="624" spans="6:19" s="6" customFormat="1" ht="13.5">
      <c r="F624" s="7"/>
      <c r="M624" s="7"/>
      <c r="N624" s="7"/>
      <c r="O624" s="7"/>
      <c r="S624" s="13"/>
    </row>
    <row r="625" spans="6:19" s="6" customFormat="1" ht="13.5">
      <c r="F625" s="7"/>
      <c r="M625" s="7"/>
      <c r="N625" s="7"/>
      <c r="O625" s="7"/>
      <c r="S625" s="13"/>
    </row>
    <row r="626" spans="6:19" s="6" customFormat="1" ht="13.5">
      <c r="F626" s="7"/>
      <c r="M626" s="7"/>
      <c r="N626" s="7"/>
      <c r="O626" s="7"/>
      <c r="S626" s="13"/>
    </row>
    <row r="627" spans="6:19" s="6" customFormat="1" ht="13.5">
      <c r="F627" s="7"/>
      <c r="M627" s="7"/>
      <c r="N627" s="7"/>
      <c r="O627" s="7"/>
      <c r="S627" s="13"/>
    </row>
    <row r="628" spans="6:19" s="6" customFormat="1" ht="13.5">
      <c r="F628" s="7"/>
      <c r="M628" s="7"/>
      <c r="N628" s="7"/>
      <c r="O628" s="7"/>
      <c r="S628" s="13"/>
    </row>
    <row r="629" spans="6:19" s="6" customFormat="1" ht="13.5">
      <c r="F629" s="7"/>
      <c r="M629" s="7"/>
      <c r="N629" s="7"/>
      <c r="O629" s="7"/>
      <c r="S629" s="13"/>
    </row>
    <row r="630" spans="6:19" s="6" customFormat="1" ht="13.5">
      <c r="F630" s="7"/>
      <c r="M630" s="7"/>
      <c r="N630" s="7"/>
      <c r="O630" s="7"/>
      <c r="S630" s="13"/>
    </row>
    <row r="631" spans="6:19" s="6" customFormat="1" ht="13.5">
      <c r="F631" s="7"/>
      <c r="M631" s="7"/>
      <c r="N631" s="7"/>
      <c r="O631" s="7"/>
      <c r="S631" s="13"/>
    </row>
    <row r="632" spans="6:19" s="6" customFormat="1" ht="13.5">
      <c r="F632" s="7"/>
      <c r="M632" s="7"/>
      <c r="N632" s="7"/>
      <c r="O632" s="7"/>
      <c r="S632" s="13"/>
    </row>
    <row r="633" spans="6:19" s="6" customFormat="1" ht="13.5">
      <c r="F633" s="7"/>
      <c r="M633" s="7"/>
      <c r="N633" s="7"/>
      <c r="O633" s="7"/>
      <c r="S633" s="13"/>
    </row>
    <row r="634" spans="6:19" s="6" customFormat="1" ht="13.5">
      <c r="F634" s="7"/>
      <c r="M634" s="7"/>
      <c r="N634" s="7"/>
      <c r="O634" s="7"/>
      <c r="S634" s="13"/>
    </row>
    <row r="635" spans="6:19" s="6" customFormat="1" ht="13.5">
      <c r="F635" s="7"/>
      <c r="M635" s="7"/>
      <c r="N635" s="7"/>
      <c r="O635" s="7"/>
      <c r="S635" s="13"/>
    </row>
    <row r="636" spans="6:19" s="6" customFormat="1" ht="13.5">
      <c r="F636" s="7"/>
      <c r="M636" s="7"/>
      <c r="N636" s="7"/>
      <c r="O636" s="7"/>
      <c r="S636" s="13"/>
    </row>
    <row r="637" spans="6:19" s="6" customFormat="1" ht="13.5">
      <c r="F637" s="7"/>
      <c r="M637" s="7"/>
      <c r="N637" s="7"/>
      <c r="O637" s="7"/>
      <c r="S637" s="13"/>
    </row>
    <row r="638" spans="6:19" s="6" customFormat="1" ht="13.5">
      <c r="F638" s="7"/>
      <c r="M638" s="7"/>
      <c r="N638" s="7"/>
      <c r="O638" s="7"/>
      <c r="S638" s="13"/>
    </row>
    <row r="639" spans="6:19" s="6" customFormat="1" ht="13.5">
      <c r="F639" s="7"/>
      <c r="M639" s="7"/>
      <c r="N639" s="7"/>
      <c r="O639" s="7"/>
      <c r="S639" s="13"/>
    </row>
    <row r="640" spans="6:19" s="6" customFormat="1" ht="13.5">
      <c r="F640" s="7"/>
      <c r="M640" s="7"/>
      <c r="N640" s="7"/>
      <c r="O640" s="7"/>
      <c r="S640" s="13"/>
    </row>
    <row r="641" spans="6:19" s="6" customFormat="1" ht="13.5">
      <c r="F641" s="7"/>
      <c r="M641" s="7"/>
      <c r="N641" s="7"/>
      <c r="O641" s="7"/>
      <c r="S641" s="13"/>
    </row>
    <row r="642" spans="6:19" s="6" customFormat="1" ht="13.5">
      <c r="F642" s="7"/>
      <c r="M642" s="7"/>
      <c r="N642" s="7"/>
      <c r="O642" s="7"/>
      <c r="S642" s="13"/>
    </row>
    <row r="643" spans="6:19" s="6" customFormat="1" ht="13.5">
      <c r="F643" s="7"/>
      <c r="M643" s="7"/>
      <c r="N643" s="7"/>
      <c r="O643" s="7"/>
      <c r="S643" s="13"/>
    </row>
    <row r="644" spans="6:19" s="6" customFormat="1" ht="13.5">
      <c r="F644" s="7"/>
      <c r="M644" s="7"/>
      <c r="N644" s="7"/>
      <c r="O644" s="7"/>
      <c r="S644" s="13"/>
    </row>
    <row r="645" spans="6:19" s="6" customFormat="1" ht="13.5">
      <c r="F645" s="7"/>
      <c r="M645" s="7"/>
      <c r="N645" s="7"/>
      <c r="O645" s="7"/>
      <c r="S645" s="13"/>
    </row>
    <row r="646" spans="6:19" s="6" customFormat="1" ht="13.5">
      <c r="F646" s="7"/>
      <c r="M646" s="7"/>
      <c r="N646" s="7"/>
      <c r="O646" s="7"/>
      <c r="S646" s="13"/>
    </row>
    <row r="647" spans="6:19" s="6" customFormat="1" ht="13.5">
      <c r="F647" s="7"/>
      <c r="M647" s="7"/>
      <c r="N647" s="7"/>
      <c r="O647" s="7"/>
      <c r="S647" s="13"/>
    </row>
    <row r="648" spans="6:19" s="6" customFormat="1" ht="13.5">
      <c r="F648" s="7"/>
      <c r="M648" s="7"/>
      <c r="N648" s="7"/>
      <c r="O648" s="7"/>
      <c r="S648" s="13"/>
    </row>
    <row r="649" spans="6:19" s="6" customFormat="1" ht="13.5">
      <c r="F649" s="7"/>
      <c r="M649" s="7"/>
      <c r="N649" s="7"/>
      <c r="O649" s="7"/>
      <c r="S649" s="13"/>
    </row>
    <row r="650" spans="6:19" s="6" customFormat="1" ht="13.5">
      <c r="F650" s="7"/>
      <c r="M650" s="7"/>
      <c r="N650" s="7"/>
      <c r="O650" s="7"/>
      <c r="S650" s="13"/>
    </row>
    <row r="651" spans="6:19" s="6" customFormat="1" ht="13.5">
      <c r="F651" s="7"/>
      <c r="M651" s="7"/>
      <c r="N651" s="7"/>
      <c r="O651" s="7"/>
      <c r="S651" s="13"/>
    </row>
    <row r="652" spans="6:19" s="6" customFormat="1" ht="13.5">
      <c r="F652" s="7"/>
      <c r="M652" s="7"/>
      <c r="N652" s="7"/>
      <c r="O652" s="7"/>
      <c r="S652" s="13"/>
    </row>
    <row r="653" spans="6:19" s="6" customFormat="1" ht="13.5">
      <c r="F653" s="7"/>
      <c r="M653" s="7"/>
      <c r="N653" s="7"/>
      <c r="O653" s="7"/>
      <c r="S653" s="13"/>
    </row>
    <row r="654" spans="6:19" s="6" customFormat="1" ht="13.5">
      <c r="F654" s="7"/>
      <c r="M654" s="7"/>
      <c r="N654" s="7"/>
      <c r="O654" s="7"/>
      <c r="S654" s="13"/>
    </row>
    <row r="655" spans="6:19" s="6" customFormat="1" ht="13.5">
      <c r="F655" s="7"/>
      <c r="M655" s="7"/>
      <c r="N655" s="7"/>
      <c r="O655" s="7"/>
      <c r="S655" s="13"/>
    </row>
    <row r="656" spans="6:19" s="6" customFormat="1" ht="13.5">
      <c r="F656" s="7"/>
      <c r="M656" s="7"/>
      <c r="N656" s="7"/>
      <c r="O656" s="7"/>
      <c r="S656" s="13"/>
    </row>
    <row r="657" spans="6:19" s="6" customFormat="1" ht="13.5">
      <c r="F657" s="7"/>
      <c r="M657" s="7"/>
      <c r="N657" s="7"/>
      <c r="O657" s="7"/>
      <c r="S657" s="13"/>
    </row>
    <row r="658" spans="6:19" s="6" customFormat="1" ht="13.5">
      <c r="F658" s="7"/>
      <c r="M658" s="7"/>
      <c r="N658" s="7"/>
      <c r="O658" s="7"/>
      <c r="S658" s="13"/>
    </row>
    <row r="659" spans="6:19" s="6" customFormat="1" ht="13.5">
      <c r="F659" s="7"/>
      <c r="M659" s="7"/>
      <c r="N659" s="7"/>
      <c r="O659" s="7"/>
      <c r="S659" s="13"/>
    </row>
    <row r="660" spans="6:19" s="6" customFormat="1" ht="13.5">
      <c r="F660" s="7"/>
      <c r="M660" s="7"/>
      <c r="N660" s="7"/>
      <c r="O660" s="7"/>
      <c r="S660" s="13"/>
    </row>
    <row r="661" spans="6:19" s="6" customFormat="1" ht="13.5">
      <c r="F661" s="7"/>
      <c r="M661" s="7"/>
      <c r="N661" s="7"/>
      <c r="O661" s="7"/>
      <c r="S661" s="13"/>
    </row>
    <row r="662" spans="6:19" s="6" customFormat="1" ht="13.5">
      <c r="F662" s="7"/>
      <c r="M662" s="7"/>
      <c r="N662" s="7"/>
      <c r="O662" s="7"/>
      <c r="S662" s="13"/>
    </row>
    <row r="663" spans="6:19" s="6" customFormat="1" ht="13.5">
      <c r="F663" s="7"/>
      <c r="M663" s="7"/>
      <c r="N663" s="7"/>
      <c r="O663" s="7"/>
      <c r="S663" s="13"/>
    </row>
    <row r="664" spans="6:19" s="6" customFormat="1" ht="13.5">
      <c r="F664" s="7"/>
      <c r="M664" s="7"/>
      <c r="N664" s="7"/>
      <c r="O664" s="7"/>
      <c r="S664" s="13"/>
    </row>
    <row r="665" spans="6:19" s="6" customFormat="1" ht="13.5">
      <c r="F665" s="7"/>
      <c r="M665" s="7"/>
      <c r="N665" s="7"/>
      <c r="O665" s="7"/>
      <c r="S665" s="13"/>
    </row>
    <row r="666" spans="6:19" s="6" customFormat="1" ht="13.5">
      <c r="F666" s="7"/>
      <c r="M666" s="7"/>
      <c r="N666" s="7"/>
      <c r="O666" s="7"/>
      <c r="S666" s="13"/>
    </row>
    <row r="667" spans="6:19" s="6" customFormat="1" ht="13.5">
      <c r="F667" s="7"/>
      <c r="M667" s="7"/>
      <c r="N667" s="7"/>
      <c r="O667" s="7"/>
      <c r="S667" s="13"/>
    </row>
    <row r="668" spans="6:19" s="6" customFormat="1" ht="13.5">
      <c r="F668" s="7"/>
      <c r="M668" s="7"/>
      <c r="N668" s="7"/>
      <c r="O668" s="7"/>
      <c r="S668" s="13"/>
    </row>
    <row r="669" spans="6:19" s="6" customFormat="1" ht="13.5">
      <c r="F669" s="7"/>
      <c r="M669" s="7"/>
      <c r="N669" s="7"/>
      <c r="O669" s="7"/>
      <c r="S669" s="13"/>
    </row>
    <row r="670" spans="6:19" s="6" customFormat="1" ht="13.5">
      <c r="F670" s="7"/>
      <c r="M670" s="7"/>
      <c r="N670" s="7"/>
      <c r="O670" s="7"/>
      <c r="S670" s="13"/>
    </row>
    <row r="671" spans="6:19" s="6" customFormat="1" ht="13.5">
      <c r="F671" s="7"/>
      <c r="M671" s="7"/>
      <c r="N671" s="7"/>
      <c r="O671" s="7"/>
      <c r="S671" s="13"/>
    </row>
    <row r="672" spans="6:19" s="6" customFormat="1" ht="13.5">
      <c r="F672" s="7"/>
      <c r="M672" s="7"/>
      <c r="N672" s="7"/>
      <c r="O672" s="7"/>
      <c r="S672" s="13"/>
    </row>
    <row r="673" spans="6:19" s="6" customFormat="1" ht="13.5">
      <c r="F673" s="7"/>
      <c r="M673" s="7"/>
      <c r="N673" s="7"/>
      <c r="O673" s="7"/>
      <c r="S673" s="13"/>
    </row>
    <row r="674" spans="6:19" s="6" customFormat="1" ht="13.5">
      <c r="F674" s="7"/>
      <c r="M674" s="7"/>
      <c r="N674" s="7"/>
      <c r="O674" s="7"/>
      <c r="S674" s="13"/>
    </row>
    <row r="675" spans="6:19" s="6" customFormat="1" ht="13.5">
      <c r="F675" s="7"/>
      <c r="M675" s="7"/>
      <c r="N675" s="7"/>
      <c r="O675" s="7"/>
      <c r="S675" s="13"/>
    </row>
    <row r="676" spans="6:19" s="6" customFormat="1" ht="13.5">
      <c r="F676" s="7"/>
      <c r="M676" s="7"/>
      <c r="N676" s="7"/>
      <c r="O676" s="7"/>
      <c r="S676" s="13"/>
    </row>
    <row r="677" spans="6:19" s="6" customFormat="1" ht="13.5">
      <c r="F677" s="7"/>
      <c r="M677" s="7"/>
      <c r="N677" s="7"/>
      <c r="O677" s="7"/>
      <c r="S677" s="13"/>
    </row>
    <row r="678" spans="6:19" s="6" customFormat="1" ht="13.5">
      <c r="F678" s="7"/>
      <c r="M678" s="7"/>
      <c r="N678" s="7"/>
      <c r="O678" s="7"/>
      <c r="S678" s="13"/>
    </row>
    <row r="679" spans="6:19" s="6" customFormat="1" ht="13.5">
      <c r="F679" s="7"/>
      <c r="M679" s="7"/>
      <c r="N679" s="7"/>
      <c r="O679" s="7"/>
      <c r="S679" s="13"/>
    </row>
    <row r="680" spans="6:19" s="6" customFormat="1" ht="13.5">
      <c r="F680" s="7"/>
      <c r="M680" s="7"/>
      <c r="N680" s="7"/>
      <c r="O680" s="7"/>
      <c r="S680" s="13"/>
    </row>
    <row r="681" spans="6:19" s="6" customFormat="1" ht="13.5">
      <c r="F681" s="7"/>
      <c r="M681" s="7"/>
      <c r="N681" s="7"/>
      <c r="O681" s="7"/>
      <c r="S681" s="13"/>
    </row>
    <row r="682" spans="6:19" s="6" customFormat="1" ht="13.5">
      <c r="F682" s="7"/>
      <c r="M682" s="7"/>
      <c r="N682" s="7"/>
      <c r="O682" s="7"/>
      <c r="S682" s="13"/>
    </row>
    <row r="683" spans="6:19" s="6" customFormat="1" ht="13.5">
      <c r="F683" s="7"/>
      <c r="M683" s="7"/>
      <c r="N683" s="7"/>
      <c r="O683" s="7"/>
      <c r="S683" s="13"/>
    </row>
    <row r="684" spans="6:19" s="6" customFormat="1" ht="13.5">
      <c r="F684" s="7"/>
      <c r="M684" s="7"/>
      <c r="N684" s="7"/>
      <c r="O684" s="7"/>
      <c r="S684" s="13"/>
    </row>
    <row r="685" spans="6:19" s="6" customFormat="1" ht="13.5">
      <c r="F685" s="7"/>
      <c r="M685" s="7"/>
      <c r="N685" s="7"/>
      <c r="O685" s="7"/>
      <c r="S685" s="13"/>
    </row>
    <row r="686" spans="6:19" s="6" customFormat="1" ht="13.5">
      <c r="F686" s="7"/>
      <c r="M686" s="7"/>
      <c r="N686" s="7"/>
      <c r="O686" s="7"/>
      <c r="S686" s="13"/>
    </row>
    <row r="687" spans="6:19" s="6" customFormat="1" ht="13.5">
      <c r="F687" s="7"/>
      <c r="M687" s="7"/>
      <c r="N687" s="7"/>
      <c r="O687" s="7"/>
      <c r="S687" s="13"/>
    </row>
    <row r="688" spans="6:19" s="6" customFormat="1" ht="13.5">
      <c r="F688" s="7"/>
      <c r="M688" s="7"/>
      <c r="N688" s="7"/>
      <c r="O688" s="7"/>
      <c r="S688" s="13"/>
    </row>
    <row r="689" spans="6:19" s="6" customFormat="1" ht="13.5">
      <c r="F689" s="7"/>
      <c r="M689" s="7"/>
      <c r="N689" s="7"/>
      <c r="O689" s="7"/>
      <c r="S689" s="13"/>
    </row>
    <row r="690" spans="6:19" s="6" customFormat="1" ht="13.5">
      <c r="F690" s="7"/>
      <c r="M690" s="7"/>
      <c r="N690" s="7"/>
      <c r="O690" s="7"/>
      <c r="S690" s="13"/>
    </row>
    <row r="691" spans="6:19" s="6" customFormat="1" ht="13.5">
      <c r="F691" s="7"/>
      <c r="M691" s="7"/>
      <c r="N691" s="7"/>
      <c r="O691" s="7"/>
      <c r="S691" s="13"/>
    </row>
    <row r="692" spans="6:19" s="6" customFormat="1" ht="13.5">
      <c r="F692" s="7"/>
      <c r="M692" s="7"/>
      <c r="N692" s="7"/>
      <c r="O692" s="7"/>
      <c r="S692" s="13"/>
    </row>
    <row r="693" spans="6:19" s="6" customFormat="1" ht="13.5">
      <c r="F693" s="7"/>
      <c r="M693" s="7"/>
      <c r="N693" s="7"/>
      <c r="O693" s="7"/>
      <c r="S693" s="13"/>
    </row>
    <row r="694" spans="6:19" s="6" customFormat="1" ht="13.5">
      <c r="F694" s="7"/>
      <c r="M694" s="7"/>
      <c r="N694" s="7"/>
      <c r="O694" s="7"/>
      <c r="S694" s="13"/>
    </row>
    <row r="695" spans="6:19" s="6" customFormat="1" ht="13.5">
      <c r="F695" s="7"/>
      <c r="M695" s="7"/>
      <c r="N695" s="7"/>
      <c r="O695" s="7"/>
      <c r="S695" s="13"/>
    </row>
    <row r="696" spans="6:19" s="6" customFormat="1" ht="13.5">
      <c r="F696" s="7"/>
      <c r="M696" s="7"/>
      <c r="N696" s="7"/>
      <c r="O696" s="7"/>
      <c r="S696" s="13"/>
    </row>
    <row r="697" spans="6:19" s="6" customFormat="1" ht="13.5">
      <c r="F697" s="7"/>
      <c r="M697" s="7"/>
      <c r="N697" s="7"/>
      <c r="O697" s="7"/>
      <c r="S697" s="13"/>
    </row>
    <row r="698" spans="6:19" s="6" customFormat="1" ht="13.5">
      <c r="F698" s="7"/>
      <c r="M698" s="7"/>
      <c r="N698" s="7"/>
      <c r="O698" s="7"/>
      <c r="S698" s="13"/>
    </row>
    <row r="699" spans="6:19" s="6" customFormat="1" ht="13.5">
      <c r="F699" s="7"/>
      <c r="M699" s="7"/>
      <c r="N699" s="7"/>
      <c r="O699" s="7"/>
      <c r="S699" s="13"/>
    </row>
    <row r="700" spans="6:19" s="6" customFormat="1" ht="13.5">
      <c r="F700" s="7"/>
      <c r="M700" s="7"/>
      <c r="N700" s="7"/>
      <c r="O700" s="7"/>
      <c r="S700" s="13"/>
    </row>
    <row r="701" spans="6:19" s="6" customFormat="1" ht="13.5">
      <c r="F701" s="7"/>
      <c r="M701" s="7"/>
      <c r="N701" s="7"/>
      <c r="O701" s="7"/>
      <c r="S701" s="13"/>
    </row>
    <row r="702" spans="6:19" s="6" customFormat="1" ht="13.5">
      <c r="F702" s="7"/>
      <c r="M702" s="7"/>
      <c r="N702" s="7"/>
      <c r="O702" s="7"/>
      <c r="S702" s="13"/>
    </row>
    <row r="703" spans="6:19" s="6" customFormat="1" ht="13.5">
      <c r="F703" s="7"/>
      <c r="M703" s="7"/>
      <c r="N703" s="7"/>
      <c r="O703" s="7"/>
      <c r="S703" s="13"/>
    </row>
    <row r="704" spans="6:19" s="6" customFormat="1" ht="13.5">
      <c r="F704" s="7"/>
      <c r="M704" s="7"/>
      <c r="N704" s="7"/>
      <c r="O704" s="7"/>
      <c r="S704" s="13"/>
    </row>
    <row r="705" spans="6:19" s="6" customFormat="1" ht="13.5">
      <c r="F705" s="7"/>
      <c r="M705" s="7"/>
      <c r="N705" s="7"/>
      <c r="O705" s="7"/>
      <c r="S705" s="13"/>
    </row>
    <row r="706" spans="6:19" s="6" customFormat="1" ht="13.5">
      <c r="F706" s="7"/>
      <c r="M706" s="7"/>
      <c r="N706" s="7"/>
      <c r="O706" s="7"/>
      <c r="S706" s="13"/>
    </row>
    <row r="707" spans="6:19" s="6" customFormat="1" ht="13.5">
      <c r="F707" s="7"/>
      <c r="M707" s="7"/>
      <c r="N707" s="7"/>
      <c r="O707" s="7"/>
      <c r="S707" s="13"/>
    </row>
    <row r="708" spans="6:19" s="6" customFormat="1" ht="13.5">
      <c r="F708" s="7"/>
      <c r="M708" s="7"/>
      <c r="N708" s="7"/>
      <c r="O708" s="7"/>
      <c r="S708" s="13"/>
    </row>
    <row r="709" spans="6:19" s="6" customFormat="1" ht="13.5">
      <c r="F709" s="7"/>
      <c r="M709" s="7"/>
      <c r="N709" s="7"/>
      <c r="O709" s="7"/>
      <c r="S709" s="13"/>
    </row>
    <row r="710" spans="6:19" s="6" customFormat="1" ht="13.5">
      <c r="F710" s="7"/>
      <c r="M710" s="7"/>
      <c r="N710" s="7"/>
      <c r="O710" s="7"/>
      <c r="S710" s="13"/>
    </row>
    <row r="711" spans="6:19" s="6" customFormat="1" ht="13.5">
      <c r="F711" s="7"/>
      <c r="M711" s="7"/>
      <c r="N711" s="7"/>
      <c r="O711" s="7"/>
      <c r="S711" s="13"/>
    </row>
    <row r="712" spans="6:19" s="6" customFormat="1" ht="13.5">
      <c r="F712" s="7"/>
      <c r="M712" s="7"/>
      <c r="N712" s="7"/>
      <c r="O712" s="7"/>
      <c r="S712" s="13"/>
    </row>
    <row r="713" spans="6:19" s="6" customFormat="1" ht="13.5">
      <c r="F713" s="7"/>
      <c r="M713" s="7"/>
      <c r="N713" s="7"/>
      <c r="O713" s="7"/>
      <c r="S713" s="13"/>
    </row>
    <row r="714" spans="6:19" s="6" customFormat="1" ht="13.5">
      <c r="F714" s="7"/>
      <c r="M714" s="7"/>
      <c r="N714" s="7"/>
      <c r="O714" s="7"/>
      <c r="S714" s="13"/>
    </row>
    <row r="715" spans="6:19" s="6" customFormat="1" ht="13.5">
      <c r="F715" s="7"/>
      <c r="M715" s="7"/>
      <c r="N715" s="7"/>
      <c r="O715" s="7"/>
      <c r="S715" s="13"/>
    </row>
    <row r="716" spans="6:19" s="6" customFormat="1" ht="13.5">
      <c r="F716" s="7"/>
      <c r="M716" s="7"/>
      <c r="N716" s="7"/>
      <c r="O716" s="7"/>
      <c r="S716" s="13"/>
    </row>
    <row r="717" spans="6:19" s="6" customFormat="1" ht="13.5">
      <c r="F717" s="7"/>
      <c r="M717" s="7"/>
      <c r="N717" s="7"/>
      <c r="O717" s="7"/>
      <c r="S717" s="13"/>
    </row>
    <row r="718" spans="6:19" s="6" customFormat="1" ht="13.5">
      <c r="F718" s="7"/>
      <c r="M718" s="7"/>
      <c r="N718" s="7"/>
      <c r="O718" s="7"/>
      <c r="S718" s="13"/>
    </row>
    <row r="719" spans="6:19" s="6" customFormat="1" ht="13.5">
      <c r="F719" s="7"/>
      <c r="M719" s="7"/>
      <c r="N719" s="7"/>
      <c r="O719" s="7"/>
      <c r="S719" s="13"/>
    </row>
    <row r="720" spans="6:19" s="6" customFormat="1" ht="13.5">
      <c r="F720" s="7"/>
      <c r="M720" s="7"/>
      <c r="N720" s="7"/>
      <c r="O720" s="7"/>
      <c r="S720" s="13"/>
    </row>
    <row r="721" spans="6:19" s="6" customFormat="1" ht="13.5">
      <c r="F721" s="7"/>
      <c r="M721" s="7"/>
      <c r="N721" s="7"/>
      <c r="O721" s="7"/>
      <c r="S721" s="13"/>
    </row>
    <row r="722" spans="6:19" s="6" customFormat="1" ht="13.5">
      <c r="F722" s="7"/>
      <c r="M722" s="7"/>
      <c r="N722" s="7"/>
      <c r="O722" s="7"/>
      <c r="S722" s="13"/>
    </row>
    <row r="723" spans="6:19" s="6" customFormat="1" ht="13.5">
      <c r="F723" s="7"/>
      <c r="M723" s="7"/>
      <c r="N723" s="7"/>
      <c r="O723" s="7"/>
      <c r="S723" s="13"/>
    </row>
    <row r="724" spans="6:19" s="6" customFormat="1" ht="13.5">
      <c r="F724" s="7"/>
      <c r="M724" s="7"/>
      <c r="N724" s="7"/>
      <c r="O724" s="7"/>
      <c r="S724" s="13"/>
    </row>
    <row r="725" spans="6:19" s="6" customFormat="1" ht="13.5">
      <c r="F725" s="7"/>
      <c r="M725" s="7"/>
      <c r="N725" s="7"/>
      <c r="O725" s="7"/>
      <c r="S725" s="13"/>
    </row>
    <row r="726" spans="6:19" s="6" customFormat="1" ht="13.5">
      <c r="F726" s="7"/>
      <c r="M726" s="7"/>
      <c r="N726" s="7"/>
      <c r="O726" s="7"/>
      <c r="S726" s="13"/>
    </row>
    <row r="727" spans="6:19" s="6" customFormat="1" ht="13.5">
      <c r="F727" s="7"/>
      <c r="M727" s="7"/>
      <c r="N727" s="7"/>
      <c r="O727" s="7"/>
      <c r="S727" s="13"/>
    </row>
    <row r="728" spans="6:19" s="6" customFormat="1" ht="13.5">
      <c r="F728" s="7"/>
      <c r="M728" s="7"/>
      <c r="N728" s="7"/>
      <c r="O728" s="7"/>
      <c r="S728" s="13"/>
    </row>
    <row r="729" spans="6:19" s="6" customFormat="1" ht="13.5">
      <c r="F729" s="7"/>
      <c r="M729" s="7"/>
      <c r="N729" s="7"/>
      <c r="O729" s="7"/>
      <c r="S729" s="13"/>
    </row>
    <row r="730" spans="6:19" s="6" customFormat="1" ht="13.5">
      <c r="F730" s="7"/>
      <c r="M730" s="7"/>
      <c r="N730" s="7"/>
      <c r="O730" s="7"/>
      <c r="S730" s="13"/>
    </row>
    <row r="731" spans="6:19" s="6" customFormat="1" ht="13.5">
      <c r="F731" s="7"/>
      <c r="M731" s="7"/>
      <c r="N731" s="7"/>
      <c r="O731" s="7"/>
      <c r="S731" s="13"/>
    </row>
    <row r="732" spans="6:19" s="6" customFormat="1" ht="13.5">
      <c r="F732" s="7"/>
      <c r="M732" s="7"/>
      <c r="N732" s="7"/>
      <c r="O732" s="7"/>
      <c r="S732" s="13"/>
    </row>
    <row r="733" spans="6:19" s="6" customFormat="1" ht="13.5">
      <c r="F733" s="7"/>
      <c r="M733" s="7"/>
      <c r="N733" s="7"/>
      <c r="O733" s="7"/>
      <c r="S733" s="13"/>
    </row>
    <row r="734" spans="6:19" s="6" customFormat="1" ht="13.5">
      <c r="F734" s="7"/>
      <c r="M734" s="7"/>
      <c r="N734" s="7"/>
      <c r="O734" s="7"/>
      <c r="S734" s="13"/>
    </row>
    <row r="735" spans="6:19" s="6" customFormat="1" ht="13.5">
      <c r="F735" s="7"/>
      <c r="M735" s="7"/>
      <c r="N735" s="7"/>
      <c r="O735" s="7"/>
      <c r="S735" s="13"/>
    </row>
    <row r="736" spans="6:19" s="6" customFormat="1" ht="13.5">
      <c r="F736" s="7"/>
      <c r="M736" s="7"/>
      <c r="N736" s="7"/>
      <c r="O736" s="7"/>
      <c r="S736" s="13"/>
    </row>
    <row r="737" spans="6:19" s="6" customFormat="1" ht="13.5">
      <c r="F737" s="7"/>
      <c r="M737" s="7"/>
      <c r="N737" s="7"/>
      <c r="O737" s="7"/>
      <c r="S737" s="13"/>
    </row>
    <row r="738" spans="6:19" s="6" customFormat="1" ht="13.5">
      <c r="F738" s="7"/>
      <c r="M738" s="7"/>
      <c r="N738" s="7"/>
      <c r="O738" s="7"/>
      <c r="S738" s="13"/>
    </row>
    <row r="739" spans="6:19" s="6" customFormat="1" ht="13.5">
      <c r="F739" s="7"/>
      <c r="M739" s="7"/>
      <c r="N739" s="7"/>
      <c r="O739" s="7"/>
      <c r="S739" s="13"/>
    </row>
    <row r="740" spans="6:19" s="6" customFormat="1" ht="13.5">
      <c r="F740" s="7"/>
      <c r="M740" s="7"/>
      <c r="N740" s="7"/>
      <c r="O740" s="7"/>
      <c r="S740" s="13"/>
    </row>
    <row r="741" spans="6:19" s="6" customFormat="1" ht="13.5">
      <c r="F741" s="7"/>
      <c r="M741" s="7"/>
      <c r="N741" s="7"/>
      <c r="O741" s="7"/>
      <c r="S741" s="13"/>
    </row>
    <row r="742" spans="6:19" s="6" customFormat="1" ht="13.5">
      <c r="F742" s="7"/>
      <c r="M742" s="7"/>
      <c r="N742" s="7"/>
      <c r="O742" s="7"/>
      <c r="S742" s="13"/>
    </row>
    <row r="743" spans="6:19" s="6" customFormat="1" ht="13.5">
      <c r="F743" s="7"/>
      <c r="M743" s="7"/>
      <c r="N743" s="7"/>
      <c r="O743" s="7"/>
      <c r="S743" s="13"/>
    </row>
    <row r="744" spans="6:19" s="6" customFormat="1" ht="13.5">
      <c r="F744" s="7"/>
      <c r="M744" s="7"/>
      <c r="N744" s="7"/>
      <c r="O744" s="7"/>
      <c r="S744" s="13"/>
    </row>
    <row r="745" spans="6:19" s="6" customFormat="1" ht="13.5">
      <c r="F745" s="7"/>
      <c r="M745" s="7"/>
      <c r="N745" s="7"/>
      <c r="O745" s="7"/>
      <c r="S745" s="13"/>
    </row>
    <row r="746" spans="6:19" s="6" customFormat="1" ht="13.5">
      <c r="F746" s="7"/>
      <c r="M746" s="7"/>
      <c r="N746" s="7"/>
      <c r="O746" s="7"/>
      <c r="S746" s="13"/>
    </row>
    <row r="747" spans="6:19" s="6" customFormat="1" ht="13.5">
      <c r="F747" s="7"/>
      <c r="M747" s="7"/>
      <c r="N747" s="7"/>
      <c r="O747" s="7"/>
      <c r="S747" s="13"/>
    </row>
    <row r="748" spans="6:19" s="6" customFormat="1" ht="13.5">
      <c r="F748" s="7"/>
      <c r="M748" s="7"/>
      <c r="N748" s="7"/>
      <c r="O748" s="7"/>
      <c r="S748" s="13"/>
    </row>
    <row r="749" spans="6:19" s="6" customFormat="1" ht="13.5">
      <c r="F749" s="7"/>
      <c r="M749" s="7"/>
      <c r="N749" s="7"/>
      <c r="O749" s="7"/>
      <c r="S749" s="13"/>
    </row>
    <row r="750" spans="6:19" s="6" customFormat="1" ht="13.5">
      <c r="F750" s="7"/>
      <c r="M750" s="7"/>
      <c r="N750" s="7"/>
      <c r="O750" s="7"/>
      <c r="S750" s="13"/>
    </row>
    <row r="751" spans="6:19" s="6" customFormat="1" ht="13.5">
      <c r="F751" s="7"/>
      <c r="M751" s="7"/>
      <c r="N751" s="7"/>
      <c r="O751" s="7"/>
      <c r="S751" s="13"/>
    </row>
    <row r="752" spans="6:19" s="6" customFormat="1" ht="13.5">
      <c r="F752" s="7"/>
      <c r="M752" s="7"/>
      <c r="N752" s="7"/>
      <c r="O752" s="7"/>
      <c r="S752" s="13"/>
    </row>
    <row r="753" spans="6:19" s="6" customFormat="1" ht="13.5">
      <c r="F753" s="7"/>
      <c r="M753" s="7"/>
      <c r="N753" s="7"/>
      <c r="O753" s="7"/>
      <c r="S753" s="13"/>
    </row>
    <row r="754" spans="6:19" s="6" customFormat="1" ht="13.5">
      <c r="F754" s="7"/>
      <c r="M754" s="7"/>
      <c r="N754" s="7"/>
      <c r="O754" s="7"/>
      <c r="S754" s="13"/>
    </row>
    <row r="755" spans="6:19" s="6" customFormat="1" ht="13.5">
      <c r="F755" s="7"/>
      <c r="M755" s="7"/>
      <c r="N755" s="7"/>
      <c r="O755" s="7"/>
      <c r="S755" s="13"/>
    </row>
    <row r="756" spans="6:19" s="6" customFormat="1" ht="13.5">
      <c r="F756" s="7"/>
      <c r="M756" s="7"/>
      <c r="N756" s="7"/>
      <c r="O756" s="7"/>
      <c r="S756" s="13"/>
    </row>
    <row r="757" spans="6:19" s="6" customFormat="1" ht="13.5">
      <c r="F757" s="7"/>
      <c r="M757" s="7"/>
      <c r="N757" s="7"/>
      <c r="O757" s="7"/>
      <c r="S757" s="13"/>
    </row>
    <row r="758" spans="6:19" s="6" customFormat="1" ht="13.5">
      <c r="F758" s="7"/>
      <c r="M758" s="7"/>
      <c r="N758" s="7"/>
      <c r="O758" s="7"/>
      <c r="S758" s="13"/>
    </row>
    <row r="759" spans="6:19" s="6" customFormat="1" ht="13.5">
      <c r="F759" s="7"/>
      <c r="M759" s="7"/>
      <c r="N759" s="7"/>
      <c r="O759" s="7"/>
      <c r="S759" s="13"/>
    </row>
    <row r="760" spans="6:19" s="6" customFormat="1" ht="13.5">
      <c r="F760" s="7"/>
      <c r="M760" s="7"/>
      <c r="N760" s="7"/>
      <c r="O760" s="7"/>
      <c r="S760" s="13"/>
    </row>
    <row r="761" spans="6:19" s="6" customFormat="1" ht="13.5">
      <c r="F761" s="7"/>
      <c r="M761" s="7"/>
      <c r="N761" s="7"/>
      <c r="O761" s="7"/>
      <c r="S761" s="13"/>
    </row>
    <row r="762" spans="6:19" s="6" customFormat="1" ht="13.5">
      <c r="F762" s="7"/>
      <c r="M762" s="7"/>
      <c r="N762" s="7"/>
      <c r="O762" s="7"/>
      <c r="S762" s="13"/>
    </row>
    <row r="763" spans="6:19" s="6" customFormat="1" ht="13.5">
      <c r="F763" s="7"/>
      <c r="M763" s="7"/>
      <c r="N763" s="7"/>
      <c r="O763" s="7"/>
      <c r="S763" s="13"/>
    </row>
    <row r="764" spans="6:19" s="6" customFormat="1" ht="13.5">
      <c r="F764" s="7"/>
      <c r="M764" s="7"/>
      <c r="N764" s="7"/>
      <c r="O764" s="7"/>
      <c r="S764" s="13"/>
    </row>
    <row r="765" spans="6:19" s="6" customFormat="1" ht="13.5">
      <c r="F765" s="7"/>
      <c r="M765" s="7"/>
      <c r="N765" s="7"/>
      <c r="O765" s="7"/>
      <c r="S765" s="13"/>
    </row>
    <row r="766" spans="6:19" s="6" customFormat="1" ht="13.5">
      <c r="F766" s="7"/>
      <c r="M766" s="7"/>
      <c r="N766" s="7"/>
      <c r="O766" s="7"/>
      <c r="S766" s="13"/>
    </row>
    <row r="767" spans="6:19" s="6" customFormat="1" ht="13.5">
      <c r="F767" s="7"/>
      <c r="M767" s="7"/>
      <c r="N767" s="7"/>
      <c r="O767" s="7"/>
      <c r="S767" s="13"/>
    </row>
    <row r="768" spans="6:19" s="6" customFormat="1" ht="13.5">
      <c r="F768" s="7"/>
      <c r="M768" s="7"/>
      <c r="N768" s="7"/>
      <c r="O768" s="7"/>
      <c r="S768" s="13"/>
    </row>
    <row r="769" spans="6:19" s="6" customFormat="1" ht="13.5">
      <c r="F769" s="7"/>
      <c r="M769" s="7"/>
      <c r="N769" s="7"/>
      <c r="O769" s="7"/>
      <c r="S769" s="13"/>
    </row>
    <row r="770" spans="6:19" s="6" customFormat="1" ht="13.5">
      <c r="F770" s="7"/>
      <c r="M770" s="7"/>
      <c r="N770" s="7"/>
      <c r="O770" s="7"/>
      <c r="S770" s="13"/>
    </row>
    <row r="771" spans="6:19" s="6" customFormat="1" ht="13.5">
      <c r="F771" s="7"/>
      <c r="M771" s="7"/>
      <c r="N771" s="7"/>
      <c r="O771" s="7"/>
      <c r="S771" s="13"/>
    </row>
    <row r="772" spans="6:19" s="6" customFormat="1" ht="13.5">
      <c r="F772" s="7"/>
      <c r="M772" s="7"/>
      <c r="N772" s="7"/>
      <c r="O772" s="7"/>
      <c r="S772" s="13"/>
    </row>
    <row r="773" spans="6:19" s="6" customFormat="1" ht="13.5">
      <c r="F773" s="7"/>
      <c r="M773" s="7"/>
      <c r="N773" s="7"/>
      <c r="O773" s="7"/>
      <c r="S773" s="13"/>
    </row>
    <row r="774" spans="6:19" s="6" customFormat="1" ht="13.5">
      <c r="F774" s="7"/>
      <c r="M774" s="7"/>
      <c r="N774" s="7"/>
      <c r="O774" s="7"/>
      <c r="S774" s="13"/>
    </row>
    <row r="775" spans="6:19" s="6" customFormat="1" ht="13.5">
      <c r="F775" s="7"/>
      <c r="M775" s="7"/>
      <c r="N775" s="7"/>
      <c r="O775" s="7"/>
      <c r="S775" s="13"/>
    </row>
    <row r="776" spans="6:19" s="6" customFormat="1" ht="13.5">
      <c r="F776" s="7"/>
      <c r="M776" s="7"/>
      <c r="N776" s="7"/>
      <c r="O776" s="7"/>
      <c r="S776" s="13"/>
    </row>
    <row r="777" spans="6:19" s="6" customFormat="1" ht="13.5">
      <c r="F777" s="7"/>
      <c r="M777" s="7"/>
      <c r="N777" s="7"/>
      <c r="O777" s="7"/>
      <c r="S777" s="13"/>
    </row>
    <row r="778" spans="6:19" s="6" customFormat="1" ht="13.5">
      <c r="F778" s="7"/>
      <c r="M778" s="7"/>
      <c r="N778" s="7"/>
      <c r="O778" s="7"/>
      <c r="S778" s="13"/>
    </row>
    <row r="779" spans="6:19" s="6" customFormat="1" ht="13.5">
      <c r="F779" s="7"/>
      <c r="M779" s="7"/>
      <c r="N779" s="7"/>
      <c r="O779" s="7"/>
      <c r="S779" s="13"/>
    </row>
    <row r="780" spans="6:19" s="6" customFormat="1" ht="13.5">
      <c r="F780" s="7"/>
      <c r="M780" s="7"/>
      <c r="N780" s="7"/>
      <c r="O780" s="7"/>
      <c r="S780" s="13"/>
    </row>
    <row r="781" spans="6:19" s="6" customFormat="1" ht="13.5">
      <c r="F781" s="7"/>
      <c r="M781" s="7"/>
      <c r="N781" s="7"/>
      <c r="O781" s="7"/>
      <c r="S781" s="13"/>
    </row>
    <row r="782" spans="6:19" s="6" customFormat="1" ht="13.5">
      <c r="F782" s="7"/>
      <c r="M782" s="7"/>
      <c r="N782" s="7"/>
      <c r="O782" s="7"/>
      <c r="S782" s="13"/>
    </row>
    <row r="783" spans="6:19" s="6" customFormat="1" ht="13.5">
      <c r="F783" s="7"/>
      <c r="M783" s="7"/>
      <c r="N783" s="7"/>
      <c r="O783" s="7"/>
      <c r="S783" s="13"/>
    </row>
    <row r="784" spans="6:19" s="6" customFormat="1" ht="13.5">
      <c r="F784" s="7"/>
      <c r="M784" s="7"/>
      <c r="N784" s="7"/>
      <c r="O784" s="7"/>
      <c r="S784" s="13"/>
    </row>
    <row r="785" spans="6:19" s="6" customFormat="1" ht="13.5">
      <c r="F785" s="7"/>
      <c r="M785" s="7"/>
      <c r="N785" s="7"/>
      <c r="O785" s="7"/>
      <c r="S785" s="13"/>
    </row>
    <row r="786" spans="6:19" s="6" customFormat="1" ht="13.5">
      <c r="F786" s="7"/>
      <c r="M786" s="7"/>
      <c r="N786" s="7"/>
      <c r="O786" s="7"/>
      <c r="S786" s="13"/>
    </row>
    <row r="787" spans="6:19" s="6" customFormat="1" ht="13.5">
      <c r="F787" s="7"/>
      <c r="M787" s="7"/>
      <c r="N787" s="7"/>
      <c r="O787" s="7"/>
      <c r="S787" s="13"/>
    </row>
    <row r="788" spans="6:19" s="6" customFormat="1" ht="13.5">
      <c r="F788" s="7"/>
      <c r="M788" s="7"/>
      <c r="N788" s="7"/>
      <c r="O788" s="7"/>
      <c r="S788" s="13"/>
    </row>
    <row r="789" spans="6:19" s="6" customFormat="1" ht="13.5">
      <c r="F789" s="7"/>
      <c r="M789" s="7"/>
      <c r="N789" s="7"/>
      <c r="O789" s="7"/>
      <c r="S789" s="13"/>
    </row>
    <row r="790" spans="6:19" s="6" customFormat="1" ht="13.5">
      <c r="F790" s="7"/>
      <c r="M790" s="7"/>
      <c r="N790" s="7"/>
      <c r="O790" s="7"/>
      <c r="S790" s="13"/>
    </row>
    <row r="791" spans="6:19" s="6" customFormat="1" ht="13.5">
      <c r="F791" s="7"/>
      <c r="M791" s="7"/>
      <c r="N791" s="7"/>
      <c r="O791" s="7"/>
      <c r="S791" s="13"/>
    </row>
    <row r="792" spans="6:19" s="6" customFormat="1" ht="13.5">
      <c r="F792" s="7"/>
      <c r="M792" s="7"/>
      <c r="N792" s="7"/>
      <c r="O792" s="7"/>
      <c r="S792" s="13"/>
    </row>
    <row r="793" spans="6:19" s="6" customFormat="1" ht="13.5">
      <c r="F793" s="7"/>
      <c r="M793" s="7"/>
      <c r="N793" s="7"/>
      <c r="O793" s="7"/>
      <c r="S793" s="13"/>
    </row>
    <row r="794" spans="6:19" s="6" customFormat="1" ht="13.5">
      <c r="F794" s="7"/>
      <c r="M794" s="7"/>
      <c r="N794" s="7"/>
      <c r="O794" s="7"/>
      <c r="S794" s="13"/>
    </row>
    <row r="795" spans="6:19" s="6" customFormat="1" ht="13.5">
      <c r="F795" s="7"/>
      <c r="M795" s="7"/>
      <c r="N795" s="7"/>
      <c r="O795" s="7"/>
      <c r="S795" s="13"/>
    </row>
    <row r="796" spans="6:19" s="6" customFormat="1" ht="13.5">
      <c r="F796" s="7"/>
      <c r="M796" s="7"/>
      <c r="N796" s="7"/>
      <c r="O796" s="7"/>
      <c r="S796" s="13"/>
    </row>
    <row r="797" spans="6:19" s="6" customFormat="1" ht="13.5">
      <c r="F797" s="7"/>
      <c r="M797" s="7"/>
      <c r="N797" s="7"/>
      <c r="O797" s="7"/>
      <c r="S797" s="13"/>
    </row>
    <row r="798" spans="6:19" s="6" customFormat="1" ht="13.5">
      <c r="F798" s="7"/>
      <c r="M798" s="7"/>
      <c r="N798" s="7"/>
      <c r="O798" s="7"/>
      <c r="S798" s="13"/>
    </row>
    <row r="799" spans="6:19" s="6" customFormat="1" ht="13.5">
      <c r="F799" s="7"/>
      <c r="M799" s="7"/>
      <c r="N799" s="7"/>
      <c r="O799" s="7"/>
      <c r="S799" s="13"/>
    </row>
    <row r="800" spans="6:19" s="6" customFormat="1" ht="13.5">
      <c r="F800" s="7"/>
      <c r="M800" s="7"/>
      <c r="N800" s="7"/>
      <c r="O800" s="7"/>
      <c r="S800" s="13"/>
    </row>
    <row r="801" spans="6:19" s="6" customFormat="1" ht="13.5">
      <c r="F801" s="7"/>
      <c r="M801" s="7"/>
      <c r="N801" s="7"/>
      <c r="O801" s="7"/>
      <c r="S801" s="13"/>
    </row>
    <row r="802" spans="6:19" s="6" customFormat="1" ht="13.5">
      <c r="F802" s="7"/>
      <c r="M802" s="7"/>
      <c r="N802" s="7"/>
      <c r="O802" s="7"/>
      <c r="S802" s="13"/>
    </row>
    <row r="803" spans="6:19" s="6" customFormat="1" ht="13.5">
      <c r="F803" s="7"/>
      <c r="M803" s="7"/>
      <c r="N803" s="7"/>
      <c r="O803" s="7"/>
      <c r="S803" s="13"/>
    </row>
    <row r="804" spans="6:19" s="6" customFormat="1" ht="13.5">
      <c r="F804" s="7"/>
      <c r="M804" s="7"/>
      <c r="N804" s="7"/>
      <c r="O804" s="7"/>
      <c r="S804" s="13"/>
    </row>
    <row r="805" spans="6:19" s="6" customFormat="1" ht="13.5">
      <c r="F805" s="7"/>
      <c r="M805" s="7"/>
      <c r="N805" s="7"/>
      <c r="O805" s="7"/>
      <c r="S805" s="13"/>
    </row>
    <row r="806" spans="6:19" s="6" customFormat="1" ht="13.5">
      <c r="F806" s="7"/>
      <c r="M806" s="7"/>
      <c r="N806" s="7"/>
      <c r="O806" s="7"/>
      <c r="S806" s="13"/>
    </row>
    <row r="807" spans="6:19" s="6" customFormat="1" ht="13.5">
      <c r="F807" s="7"/>
      <c r="M807" s="7"/>
      <c r="N807" s="7"/>
      <c r="O807" s="7"/>
      <c r="S807" s="13"/>
    </row>
    <row r="808" spans="6:19" s="6" customFormat="1" ht="13.5">
      <c r="F808" s="7"/>
      <c r="M808" s="7"/>
      <c r="N808" s="7"/>
      <c r="O808" s="7"/>
      <c r="S808" s="13"/>
    </row>
    <row r="809" spans="6:19" s="6" customFormat="1" ht="13.5">
      <c r="F809" s="7"/>
      <c r="M809" s="7"/>
      <c r="N809" s="7"/>
      <c r="O809" s="7"/>
      <c r="S809" s="13"/>
    </row>
    <row r="810" spans="6:19" s="6" customFormat="1" ht="13.5">
      <c r="F810" s="7"/>
      <c r="M810" s="7"/>
      <c r="N810" s="7"/>
      <c r="O810" s="7"/>
      <c r="S810" s="13"/>
    </row>
    <row r="811" spans="6:19" s="6" customFormat="1" ht="13.5">
      <c r="F811" s="7"/>
      <c r="M811" s="7"/>
      <c r="N811" s="7"/>
      <c r="O811" s="7"/>
      <c r="S811" s="13"/>
    </row>
    <row r="812" spans="6:19" s="6" customFormat="1" ht="13.5">
      <c r="F812" s="7"/>
      <c r="M812" s="7"/>
      <c r="N812" s="7"/>
      <c r="O812" s="7"/>
      <c r="S812" s="13"/>
    </row>
    <row r="813" spans="6:19" s="6" customFormat="1" ht="13.5">
      <c r="F813" s="7"/>
      <c r="M813" s="7"/>
      <c r="N813" s="7"/>
      <c r="O813" s="7"/>
      <c r="S813" s="13"/>
    </row>
    <row r="814" spans="6:19" s="6" customFormat="1" ht="13.5">
      <c r="F814" s="7"/>
      <c r="M814" s="7"/>
      <c r="N814" s="7"/>
      <c r="O814" s="7"/>
      <c r="S814" s="13"/>
    </row>
    <row r="815" spans="6:19" s="6" customFormat="1" ht="13.5">
      <c r="F815" s="7"/>
      <c r="M815" s="7"/>
      <c r="N815" s="7"/>
      <c r="O815" s="7"/>
      <c r="S815" s="13"/>
    </row>
    <row r="816" spans="6:19" s="6" customFormat="1" ht="13.5">
      <c r="F816" s="7"/>
      <c r="M816" s="7"/>
      <c r="N816" s="7"/>
      <c r="O816" s="7"/>
      <c r="S816" s="13"/>
    </row>
    <row r="817" spans="6:19" s="6" customFormat="1" ht="13.5">
      <c r="F817" s="7"/>
      <c r="M817" s="7"/>
      <c r="N817" s="7"/>
      <c r="O817" s="7"/>
      <c r="S817" s="13"/>
    </row>
    <row r="818" spans="6:19" s="6" customFormat="1" ht="13.5">
      <c r="F818" s="7"/>
      <c r="M818" s="7"/>
      <c r="N818" s="7"/>
      <c r="O818" s="7"/>
      <c r="S818" s="13"/>
    </row>
    <row r="819" spans="6:19" s="6" customFormat="1" ht="13.5">
      <c r="F819" s="7"/>
      <c r="M819" s="7"/>
      <c r="N819" s="7"/>
      <c r="O819" s="7"/>
      <c r="S819" s="13"/>
    </row>
    <row r="820" spans="6:19" s="6" customFormat="1" ht="13.5">
      <c r="F820" s="7"/>
      <c r="M820" s="7"/>
      <c r="N820" s="7"/>
      <c r="O820" s="7"/>
      <c r="S820" s="13"/>
    </row>
    <row r="821" spans="6:19" s="6" customFormat="1" ht="13.5">
      <c r="F821" s="7"/>
      <c r="M821" s="7"/>
      <c r="N821" s="7"/>
      <c r="O821" s="7"/>
      <c r="S821" s="13"/>
    </row>
    <row r="822" spans="6:19" s="6" customFormat="1" ht="13.5">
      <c r="F822" s="7"/>
      <c r="M822" s="7"/>
      <c r="N822" s="7"/>
      <c r="O822" s="7"/>
      <c r="S822" s="13"/>
    </row>
    <row r="823" spans="6:19" s="6" customFormat="1" ht="13.5">
      <c r="F823" s="7"/>
      <c r="M823" s="7"/>
      <c r="N823" s="7"/>
      <c r="O823" s="7"/>
      <c r="S823" s="13"/>
    </row>
    <row r="824" spans="6:19" s="6" customFormat="1" ht="13.5">
      <c r="F824" s="7"/>
      <c r="M824" s="7"/>
      <c r="N824" s="7"/>
      <c r="O824" s="7"/>
      <c r="S824" s="13"/>
    </row>
    <row r="825" spans="6:19" s="6" customFormat="1" ht="13.5">
      <c r="F825" s="7"/>
      <c r="M825" s="7"/>
      <c r="N825" s="7"/>
      <c r="O825" s="7"/>
      <c r="S825" s="13"/>
    </row>
    <row r="826" spans="6:19" s="6" customFormat="1" ht="13.5">
      <c r="F826" s="7"/>
      <c r="M826" s="7"/>
      <c r="N826" s="7"/>
      <c r="O826" s="7"/>
      <c r="S826" s="13"/>
    </row>
    <row r="827" spans="6:19" s="6" customFormat="1" ht="13.5">
      <c r="F827" s="7"/>
      <c r="M827" s="7"/>
      <c r="N827" s="7"/>
      <c r="O827" s="7"/>
      <c r="S827" s="13"/>
    </row>
    <row r="828" spans="6:19" s="6" customFormat="1" ht="13.5">
      <c r="F828" s="7"/>
      <c r="M828" s="7"/>
      <c r="N828" s="7"/>
      <c r="O828" s="7"/>
      <c r="S828" s="13"/>
    </row>
    <row r="829" spans="6:19" s="6" customFormat="1" ht="13.5">
      <c r="F829" s="7"/>
      <c r="M829" s="7"/>
      <c r="N829" s="7"/>
      <c r="O829" s="7"/>
      <c r="S829" s="13"/>
    </row>
    <row r="830" spans="6:19" s="6" customFormat="1" ht="13.5">
      <c r="F830" s="7"/>
      <c r="M830" s="7"/>
      <c r="N830" s="7"/>
      <c r="O830" s="7"/>
      <c r="S830" s="13"/>
    </row>
    <row r="831" spans="6:19" s="6" customFormat="1" ht="13.5">
      <c r="F831" s="7"/>
      <c r="M831" s="7"/>
      <c r="N831" s="7"/>
      <c r="O831" s="7"/>
      <c r="S831" s="13"/>
    </row>
    <row r="832" spans="6:19" s="6" customFormat="1" ht="13.5">
      <c r="F832" s="7"/>
      <c r="M832" s="7"/>
      <c r="N832" s="7"/>
      <c r="O832" s="7"/>
      <c r="S832" s="13"/>
    </row>
    <row r="833" spans="6:19" s="6" customFormat="1" ht="13.5">
      <c r="F833" s="7"/>
      <c r="M833" s="7"/>
      <c r="N833" s="7"/>
      <c r="O833" s="7"/>
      <c r="S833" s="13"/>
    </row>
    <row r="834" spans="6:19" s="6" customFormat="1" ht="13.5">
      <c r="F834" s="7"/>
      <c r="M834" s="7"/>
      <c r="N834" s="7"/>
      <c r="O834" s="7"/>
      <c r="S834" s="13"/>
    </row>
    <row r="835" spans="6:19" s="6" customFormat="1" ht="13.5">
      <c r="F835" s="7"/>
      <c r="M835" s="7"/>
      <c r="N835" s="7"/>
      <c r="O835" s="7"/>
      <c r="S835" s="13"/>
    </row>
    <row r="836" spans="6:19" s="6" customFormat="1" ht="13.5">
      <c r="F836" s="7"/>
      <c r="M836" s="7"/>
      <c r="N836" s="7"/>
      <c r="O836" s="7"/>
      <c r="S836" s="13"/>
    </row>
    <row r="837" spans="6:19" s="6" customFormat="1" ht="13.5">
      <c r="F837" s="7"/>
      <c r="M837" s="7"/>
      <c r="N837" s="7"/>
      <c r="O837" s="7"/>
      <c r="S837" s="13"/>
    </row>
    <row r="838" spans="6:19" s="6" customFormat="1" ht="13.5">
      <c r="F838" s="7"/>
      <c r="M838" s="7"/>
      <c r="N838" s="7"/>
      <c r="O838" s="7"/>
      <c r="S838" s="13"/>
    </row>
    <row r="839" spans="6:19" s="6" customFormat="1" ht="13.5">
      <c r="F839" s="7"/>
      <c r="M839" s="7"/>
      <c r="N839" s="7"/>
      <c r="O839" s="7"/>
      <c r="S839" s="13"/>
    </row>
    <row r="840" spans="6:19" s="6" customFormat="1" ht="13.5">
      <c r="F840" s="7"/>
      <c r="M840" s="7"/>
      <c r="N840" s="7"/>
      <c r="O840" s="7"/>
      <c r="S840" s="13"/>
    </row>
    <row r="841" spans="6:19" s="6" customFormat="1" ht="13.5">
      <c r="F841" s="7"/>
      <c r="M841" s="7"/>
      <c r="N841" s="7"/>
      <c r="O841" s="7"/>
      <c r="S841" s="13"/>
    </row>
    <row r="842" spans="6:19" s="6" customFormat="1" ht="13.5">
      <c r="F842" s="7"/>
      <c r="M842" s="7"/>
      <c r="N842" s="7"/>
      <c r="O842" s="7"/>
      <c r="S842" s="13"/>
    </row>
    <row r="843" spans="6:19" s="6" customFormat="1" ht="13.5">
      <c r="F843" s="7"/>
      <c r="M843" s="7"/>
      <c r="N843" s="7"/>
      <c r="O843" s="7"/>
      <c r="S843" s="13"/>
    </row>
    <row r="844" spans="6:19" s="6" customFormat="1" ht="13.5">
      <c r="F844" s="7"/>
      <c r="M844" s="7"/>
      <c r="N844" s="7"/>
      <c r="O844" s="7"/>
      <c r="S844" s="13"/>
    </row>
    <row r="845" spans="6:19" s="6" customFormat="1" ht="13.5">
      <c r="F845" s="7"/>
      <c r="M845" s="7"/>
      <c r="N845" s="7"/>
      <c r="O845" s="7"/>
      <c r="S845" s="13"/>
    </row>
    <row r="846" spans="6:19" s="6" customFormat="1" ht="13.5">
      <c r="F846" s="7"/>
      <c r="M846" s="7"/>
      <c r="N846" s="7"/>
      <c r="O846" s="7"/>
      <c r="S846" s="13"/>
    </row>
    <row r="847" spans="6:19" s="6" customFormat="1" ht="13.5">
      <c r="F847" s="7"/>
      <c r="M847" s="7"/>
      <c r="N847" s="7"/>
      <c r="O847" s="7"/>
      <c r="S847" s="13"/>
    </row>
    <row r="848" spans="6:19" s="6" customFormat="1" ht="13.5">
      <c r="F848" s="7"/>
      <c r="M848" s="7"/>
      <c r="N848" s="7"/>
      <c r="O848" s="7"/>
      <c r="S848" s="13"/>
    </row>
    <row r="849" spans="6:19" s="6" customFormat="1" ht="13.5">
      <c r="F849" s="7"/>
      <c r="M849" s="7"/>
      <c r="N849" s="7"/>
      <c r="O849" s="7"/>
      <c r="S849" s="13"/>
    </row>
    <row r="850" spans="6:19" s="6" customFormat="1" ht="13.5">
      <c r="F850" s="7"/>
      <c r="M850" s="7"/>
      <c r="N850" s="7"/>
      <c r="O850" s="7"/>
      <c r="S850" s="13"/>
    </row>
    <row r="851" spans="6:19" s="6" customFormat="1" ht="13.5">
      <c r="F851" s="7"/>
      <c r="M851" s="7"/>
      <c r="N851" s="7"/>
      <c r="O851" s="7"/>
      <c r="S851" s="13"/>
    </row>
    <row r="852" spans="6:19" s="6" customFormat="1" ht="13.5">
      <c r="F852" s="7"/>
      <c r="M852" s="7"/>
      <c r="N852" s="7"/>
      <c r="O852" s="7"/>
      <c r="S852" s="13"/>
    </row>
    <row r="853" spans="6:19" s="6" customFormat="1" ht="13.5">
      <c r="F853" s="7"/>
      <c r="M853" s="7"/>
      <c r="N853" s="7"/>
      <c r="O853" s="7"/>
      <c r="S853" s="13"/>
    </row>
    <row r="854" spans="6:19" s="6" customFormat="1" ht="13.5">
      <c r="F854" s="7"/>
      <c r="M854" s="7"/>
      <c r="N854" s="7"/>
      <c r="O854" s="7"/>
      <c r="S854" s="13"/>
    </row>
    <row r="855" spans="6:19" s="6" customFormat="1" ht="13.5">
      <c r="F855" s="7"/>
      <c r="M855" s="7"/>
      <c r="N855" s="7"/>
      <c r="O855" s="7"/>
      <c r="S855" s="13"/>
    </row>
    <row r="856" spans="6:19" s="6" customFormat="1" ht="13.5">
      <c r="F856" s="7"/>
      <c r="M856" s="7"/>
      <c r="N856" s="7"/>
      <c r="O856" s="7"/>
      <c r="S856" s="13"/>
    </row>
    <row r="857" spans="6:19" s="6" customFormat="1" ht="13.5">
      <c r="F857" s="7"/>
      <c r="M857" s="7"/>
      <c r="N857" s="7"/>
      <c r="O857" s="7"/>
      <c r="S857" s="13"/>
    </row>
    <row r="858" spans="6:19" s="6" customFormat="1" ht="13.5">
      <c r="F858" s="7"/>
      <c r="M858" s="7"/>
      <c r="N858" s="7"/>
      <c r="O858" s="7"/>
      <c r="S858" s="13"/>
    </row>
    <row r="859" spans="6:19" s="6" customFormat="1" ht="13.5">
      <c r="F859" s="7"/>
      <c r="M859" s="7"/>
      <c r="N859" s="7"/>
      <c r="O859" s="7"/>
      <c r="S859" s="13"/>
    </row>
    <row r="860" spans="6:19" s="6" customFormat="1" ht="13.5">
      <c r="F860" s="7"/>
      <c r="M860" s="7"/>
      <c r="N860" s="7"/>
      <c r="O860" s="7"/>
      <c r="S860" s="13"/>
    </row>
    <row r="861" spans="6:19" s="6" customFormat="1" ht="13.5">
      <c r="F861" s="7"/>
      <c r="M861" s="7"/>
      <c r="N861" s="7"/>
      <c r="O861" s="7"/>
      <c r="S861" s="13"/>
    </row>
    <row r="862" spans="6:19" s="6" customFormat="1" ht="13.5">
      <c r="F862" s="7"/>
      <c r="M862" s="7"/>
      <c r="N862" s="7"/>
      <c r="O862" s="7"/>
      <c r="S862" s="13"/>
    </row>
    <row r="863" spans="6:19" s="6" customFormat="1" ht="13.5">
      <c r="F863" s="7"/>
      <c r="M863" s="7"/>
      <c r="N863" s="7"/>
      <c r="O863" s="7"/>
      <c r="S863" s="13"/>
    </row>
    <row r="864" spans="6:19" s="6" customFormat="1" ht="13.5">
      <c r="F864" s="7"/>
      <c r="M864" s="7"/>
      <c r="N864" s="7"/>
      <c r="O864" s="7"/>
      <c r="S864" s="13"/>
    </row>
    <row r="865" spans="6:19" s="6" customFormat="1" ht="13.5">
      <c r="F865" s="7"/>
      <c r="M865" s="7"/>
      <c r="N865" s="7"/>
      <c r="O865" s="7"/>
      <c r="S865" s="13"/>
    </row>
    <row r="866" spans="6:19" s="6" customFormat="1" ht="13.5">
      <c r="F866" s="7"/>
      <c r="M866" s="7"/>
      <c r="N866" s="7"/>
      <c r="O866" s="7"/>
      <c r="S866" s="13"/>
    </row>
    <row r="867" spans="6:19" s="6" customFormat="1" ht="13.5">
      <c r="F867" s="7"/>
      <c r="M867" s="7"/>
      <c r="N867" s="7"/>
      <c r="O867" s="7"/>
      <c r="S867" s="13"/>
    </row>
    <row r="868" spans="6:19" s="6" customFormat="1" ht="13.5">
      <c r="F868" s="7"/>
      <c r="M868" s="7"/>
      <c r="N868" s="7"/>
      <c r="O868" s="7"/>
      <c r="S868" s="13"/>
    </row>
    <row r="869" spans="6:19" s="6" customFormat="1" ht="13.5">
      <c r="F869" s="7"/>
      <c r="M869" s="7"/>
      <c r="N869" s="7"/>
      <c r="O869" s="7"/>
      <c r="S869" s="13"/>
    </row>
    <row r="870" spans="6:19" s="6" customFormat="1" ht="13.5">
      <c r="F870" s="7"/>
      <c r="M870" s="7"/>
      <c r="N870" s="7"/>
      <c r="O870" s="7"/>
      <c r="S870" s="13"/>
    </row>
    <row r="871" spans="6:19" s="6" customFormat="1" ht="13.5">
      <c r="F871" s="7"/>
      <c r="M871" s="7"/>
      <c r="N871" s="7"/>
      <c r="O871" s="7"/>
      <c r="S871" s="13"/>
    </row>
    <row r="872" spans="6:19" s="6" customFormat="1" ht="13.5">
      <c r="F872" s="7"/>
      <c r="M872" s="7"/>
      <c r="N872" s="7"/>
      <c r="O872" s="7"/>
      <c r="S872" s="13"/>
    </row>
    <row r="873" spans="6:19" s="6" customFormat="1" ht="13.5">
      <c r="F873" s="7"/>
      <c r="M873" s="7"/>
      <c r="N873" s="7"/>
      <c r="O873" s="7"/>
      <c r="S873" s="13"/>
    </row>
    <row r="874" spans="6:19" s="6" customFormat="1" ht="13.5">
      <c r="F874" s="7"/>
      <c r="M874" s="7"/>
      <c r="N874" s="7"/>
      <c r="O874" s="7"/>
      <c r="S874" s="13"/>
    </row>
    <row r="875" spans="6:19" s="6" customFormat="1" ht="13.5">
      <c r="F875" s="7"/>
      <c r="M875" s="7"/>
      <c r="N875" s="7"/>
      <c r="O875" s="7"/>
      <c r="S875" s="13"/>
    </row>
    <row r="876" spans="6:19" s="6" customFormat="1" ht="13.5">
      <c r="F876" s="7"/>
      <c r="M876" s="7"/>
      <c r="N876" s="7"/>
      <c r="O876" s="7"/>
      <c r="S876" s="13"/>
    </row>
    <row r="877" spans="6:19" s="6" customFormat="1" ht="13.5">
      <c r="F877" s="7"/>
      <c r="M877" s="7"/>
      <c r="N877" s="7"/>
      <c r="O877" s="7"/>
      <c r="S877" s="13"/>
    </row>
    <row r="878" spans="6:19" s="6" customFormat="1" ht="13.5">
      <c r="F878" s="7"/>
      <c r="M878" s="7"/>
      <c r="N878" s="7"/>
      <c r="O878" s="7"/>
      <c r="S878" s="13"/>
    </row>
    <row r="879" spans="6:19" s="6" customFormat="1" ht="13.5">
      <c r="F879" s="7"/>
      <c r="M879" s="7"/>
      <c r="N879" s="7"/>
      <c r="O879" s="7"/>
      <c r="S879" s="13"/>
    </row>
    <row r="880" spans="6:19" s="6" customFormat="1" ht="13.5">
      <c r="F880" s="7"/>
      <c r="M880" s="7"/>
      <c r="N880" s="7"/>
      <c r="O880" s="7"/>
      <c r="S880" s="13"/>
    </row>
    <row r="881" spans="6:19" s="6" customFormat="1" ht="13.5">
      <c r="F881" s="7"/>
      <c r="M881" s="7"/>
      <c r="N881" s="7"/>
      <c r="O881" s="7"/>
      <c r="S881" s="13"/>
    </row>
    <row r="882" spans="6:19" s="6" customFormat="1" ht="13.5">
      <c r="F882" s="7"/>
      <c r="M882" s="7"/>
      <c r="N882" s="7"/>
      <c r="O882" s="7"/>
      <c r="S882" s="13"/>
    </row>
    <row r="883" spans="6:19" s="6" customFormat="1" ht="13.5">
      <c r="F883" s="7"/>
      <c r="M883" s="7"/>
      <c r="N883" s="7"/>
      <c r="O883" s="7"/>
      <c r="S883" s="13"/>
    </row>
    <row r="884" spans="6:19" s="6" customFormat="1" ht="13.5">
      <c r="F884" s="7"/>
      <c r="M884" s="7"/>
      <c r="N884" s="7"/>
      <c r="O884" s="7"/>
      <c r="S884" s="13"/>
    </row>
    <row r="885" spans="6:19" s="6" customFormat="1" ht="13.5">
      <c r="F885" s="7"/>
      <c r="M885" s="7"/>
      <c r="N885" s="7"/>
      <c r="O885" s="7"/>
      <c r="S885" s="13"/>
    </row>
    <row r="886" spans="6:19" s="6" customFormat="1" ht="13.5">
      <c r="F886" s="7"/>
      <c r="M886" s="7"/>
      <c r="N886" s="7"/>
      <c r="O886" s="7"/>
      <c r="S886" s="13"/>
    </row>
    <row r="887" spans="6:19" s="6" customFormat="1" ht="13.5">
      <c r="F887" s="7"/>
      <c r="M887" s="7"/>
      <c r="N887" s="7"/>
      <c r="O887" s="7"/>
      <c r="S887" s="13"/>
    </row>
    <row r="888" spans="6:19" s="6" customFormat="1" ht="13.5">
      <c r="F888" s="7"/>
      <c r="M888" s="7"/>
      <c r="N888" s="7"/>
      <c r="O888" s="7"/>
      <c r="S888" s="13"/>
    </row>
    <row r="889" spans="6:19" s="6" customFormat="1" ht="13.5">
      <c r="F889" s="7"/>
      <c r="M889" s="7"/>
      <c r="N889" s="7"/>
      <c r="O889" s="7"/>
      <c r="S889" s="13"/>
    </row>
    <row r="890" spans="6:19" s="6" customFormat="1" ht="13.5">
      <c r="F890" s="7"/>
      <c r="M890" s="7"/>
      <c r="N890" s="7"/>
      <c r="O890" s="7"/>
      <c r="S890" s="13"/>
    </row>
    <row r="891" spans="6:19" s="6" customFormat="1" ht="13.5">
      <c r="F891" s="7"/>
      <c r="M891" s="7"/>
      <c r="N891" s="7"/>
      <c r="O891" s="7"/>
      <c r="S891" s="13"/>
    </row>
    <row r="892" spans="6:19" s="6" customFormat="1" ht="13.5">
      <c r="F892" s="7"/>
      <c r="M892" s="7"/>
      <c r="N892" s="7"/>
      <c r="O892" s="7"/>
      <c r="S892" s="13"/>
    </row>
    <row r="893" spans="6:19" s="6" customFormat="1" ht="13.5">
      <c r="F893" s="7"/>
      <c r="M893" s="7"/>
      <c r="N893" s="7"/>
      <c r="O893" s="7"/>
      <c r="S893" s="13"/>
    </row>
    <row r="894" spans="6:19" s="6" customFormat="1" ht="13.5">
      <c r="F894" s="7"/>
      <c r="M894" s="7"/>
      <c r="N894" s="7"/>
      <c r="O894" s="7"/>
      <c r="S894" s="13"/>
    </row>
    <row r="895" spans="6:19" s="6" customFormat="1" ht="13.5">
      <c r="F895" s="7"/>
      <c r="M895" s="7"/>
      <c r="N895" s="7"/>
      <c r="O895" s="7"/>
      <c r="S895" s="13"/>
    </row>
    <row r="896" spans="6:19" s="6" customFormat="1" ht="13.5">
      <c r="F896" s="7"/>
      <c r="M896" s="7"/>
      <c r="N896" s="7"/>
      <c r="O896" s="7"/>
      <c r="S896" s="13"/>
    </row>
    <row r="897" spans="6:19" s="6" customFormat="1" ht="13.5">
      <c r="F897" s="7"/>
      <c r="M897" s="7"/>
      <c r="N897" s="7"/>
      <c r="O897" s="7"/>
      <c r="S897" s="13"/>
    </row>
    <row r="898" spans="6:19" s="6" customFormat="1" ht="13.5">
      <c r="F898" s="7"/>
      <c r="M898" s="7"/>
      <c r="N898" s="7"/>
      <c r="O898" s="7"/>
      <c r="S898" s="13"/>
    </row>
    <row r="899" spans="6:19" s="6" customFormat="1" ht="13.5">
      <c r="F899" s="7"/>
      <c r="M899" s="7"/>
      <c r="N899" s="7"/>
      <c r="O899" s="7"/>
      <c r="S899" s="13"/>
    </row>
    <row r="900" spans="6:19" s="6" customFormat="1" ht="13.5">
      <c r="F900" s="7"/>
      <c r="M900" s="7"/>
      <c r="N900" s="7"/>
      <c r="O900" s="7"/>
      <c r="S900" s="13"/>
    </row>
    <row r="901" spans="6:19" s="6" customFormat="1" ht="13.5">
      <c r="F901" s="7"/>
      <c r="M901" s="7"/>
      <c r="N901" s="7"/>
      <c r="O901" s="7"/>
      <c r="S901" s="13"/>
    </row>
    <row r="902" spans="6:19" s="6" customFormat="1" ht="13.5">
      <c r="F902" s="7"/>
      <c r="M902" s="7"/>
      <c r="N902" s="7"/>
      <c r="O902" s="7"/>
      <c r="S902" s="13"/>
    </row>
    <row r="903" spans="6:19" s="6" customFormat="1" ht="13.5">
      <c r="F903" s="7"/>
      <c r="M903" s="7"/>
      <c r="N903" s="7"/>
      <c r="O903" s="7"/>
      <c r="S903" s="13"/>
    </row>
    <row r="904" spans="6:19" s="6" customFormat="1" ht="13.5">
      <c r="F904" s="7"/>
      <c r="M904" s="7"/>
      <c r="N904" s="7"/>
      <c r="O904" s="7"/>
      <c r="S904" s="13"/>
    </row>
    <row r="905" spans="6:19" s="6" customFormat="1" ht="13.5">
      <c r="F905" s="7"/>
      <c r="M905" s="7"/>
      <c r="N905" s="7"/>
      <c r="O905" s="7"/>
      <c r="S905" s="13"/>
    </row>
    <row r="906" spans="6:19" s="6" customFormat="1" ht="13.5">
      <c r="F906" s="7"/>
      <c r="M906" s="7"/>
      <c r="N906" s="7"/>
      <c r="O906" s="7"/>
      <c r="S906" s="13"/>
    </row>
    <row r="907" spans="6:19" s="6" customFormat="1" ht="13.5">
      <c r="F907" s="7"/>
      <c r="M907" s="7"/>
      <c r="N907" s="7"/>
      <c r="O907" s="7"/>
      <c r="S907" s="13"/>
    </row>
    <row r="908" spans="6:19" s="6" customFormat="1" ht="13.5">
      <c r="F908" s="7"/>
      <c r="M908" s="7"/>
      <c r="N908" s="7"/>
      <c r="O908" s="7"/>
      <c r="S908" s="13"/>
    </row>
    <row r="909" spans="6:19" s="6" customFormat="1" ht="13.5">
      <c r="F909" s="7"/>
      <c r="M909" s="7"/>
      <c r="N909" s="7"/>
      <c r="O909" s="7"/>
      <c r="S909" s="13"/>
    </row>
    <row r="910" spans="6:19" s="6" customFormat="1" ht="13.5">
      <c r="F910" s="7"/>
      <c r="M910" s="7"/>
      <c r="N910" s="7"/>
      <c r="O910" s="7"/>
      <c r="S910" s="13"/>
    </row>
    <row r="911" spans="6:19" s="6" customFormat="1" ht="13.5">
      <c r="F911" s="7"/>
      <c r="M911" s="7"/>
      <c r="N911" s="7"/>
      <c r="O911" s="7"/>
      <c r="S911" s="13"/>
    </row>
    <row r="912" spans="6:19" s="6" customFormat="1" ht="13.5">
      <c r="F912" s="7"/>
      <c r="M912" s="7"/>
      <c r="N912" s="7"/>
      <c r="O912" s="7"/>
      <c r="S912" s="13"/>
    </row>
    <row r="913" spans="6:19" s="6" customFormat="1" ht="13.5">
      <c r="F913" s="7"/>
      <c r="M913" s="7"/>
      <c r="N913" s="7"/>
      <c r="O913" s="7"/>
      <c r="S913" s="13"/>
    </row>
    <row r="914" spans="6:19" s="6" customFormat="1" ht="13.5">
      <c r="F914" s="7"/>
      <c r="M914" s="7"/>
      <c r="N914" s="7"/>
      <c r="O914" s="7"/>
      <c r="S914" s="13"/>
    </row>
    <row r="915" spans="6:19" s="6" customFormat="1" ht="13.5">
      <c r="F915" s="7"/>
      <c r="M915" s="7"/>
      <c r="N915" s="7"/>
      <c r="O915" s="7"/>
      <c r="S915" s="13"/>
    </row>
    <row r="916" spans="6:19" s="6" customFormat="1" ht="13.5">
      <c r="F916" s="7"/>
      <c r="M916" s="7"/>
      <c r="N916" s="7"/>
      <c r="O916" s="7"/>
      <c r="S916" s="13"/>
    </row>
    <row r="917" spans="6:19" s="6" customFormat="1" ht="13.5">
      <c r="F917" s="7"/>
      <c r="M917" s="7"/>
      <c r="N917" s="7"/>
      <c r="O917" s="7"/>
      <c r="S917" s="13"/>
    </row>
    <row r="918" spans="6:19" s="6" customFormat="1" ht="13.5">
      <c r="F918" s="7"/>
      <c r="M918" s="7"/>
      <c r="N918" s="7"/>
      <c r="O918" s="7"/>
      <c r="S918" s="13"/>
    </row>
    <row r="919" spans="6:19" s="6" customFormat="1" ht="13.5">
      <c r="F919" s="7"/>
      <c r="M919" s="7"/>
      <c r="N919" s="7"/>
      <c r="O919" s="7"/>
      <c r="S919" s="13"/>
    </row>
    <row r="920" spans="6:19" s="6" customFormat="1" ht="13.5">
      <c r="F920" s="7"/>
      <c r="M920" s="7"/>
      <c r="N920" s="7"/>
      <c r="O920" s="7"/>
      <c r="S920" s="13"/>
    </row>
    <row r="921" spans="6:19" s="6" customFormat="1" ht="13.5">
      <c r="F921" s="7"/>
      <c r="M921" s="7"/>
      <c r="N921" s="7"/>
      <c r="O921" s="7"/>
      <c r="S921" s="13"/>
    </row>
    <row r="922" spans="6:19" s="6" customFormat="1" ht="13.5">
      <c r="F922" s="7"/>
      <c r="M922" s="7"/>
      <c r="N922" s="7"/>
      <c r="O922" s="7"/>
      <c r="S922" s="13"/>
    </row>
    <row r="923" spans="6:19" s="6" customFormat="1" ht="13.5">
      <c r="F923" s="7"/>
      <c r="M923" s="7"/>
      <c r="N923" s="7"/>
      <c r="O923" s="7"/>
      <c r="S923" s="13"/>
    </row>
    <row r="924" spans="6:19" s="6" customFormat="1" ht="13.5">
      <c r="F924" s="7"/>
      <c r="M924" s="7"/>
      <c r="N924" s="7"/>
      <c r="O924" s="7"/>
      <c r="S924" s="13"/>
    </row>
    <row r="925" spans="6:19" s="6" customFormat="1" ht="13.5">
      <c r="F925" s="7"/>
      <c r="M925" s="7"/>
      <c r="N925" s="7"/>
      <c r="O925" s="7"/>
      <c r="S925" s="13"/>
    </row>
    <row r="926" spans="6:19" s="6" customFormat="1" ht="13.5">
      <c r="F926" s="7"/>
      <c r="M926" s="7"/>
      <c r="N926" s="7"/>
      <c r="O926" s="7"/>
      <c r="S926" s="13"/>
    </row>
    <row r="927" spans="6:19" s="6" customFormat="1" ht="13.5">
      <c r="F927" s="7"/>
      <c r="M927" s="7"/>
      <c r="N927" s="7"/>
      <c r="O927" s="7"/>
      <c r="S927" s="13"/>
    </row>
    <row r="928" spans="6:19" s="6" customFormat="1" ht="13.5">
      <c r="F928" s="7"/>
      <c r="M928" s="7"/>
      <c r="N928" s="7"/>
      <c r="O928" s="7"/>
      <c r="S928" s="13"/>
    </row>
    <row r="929" spans="6:19" s="6" customFormat="1" ht="13.5">
      <c r="F929" s="7"/>
      <c r="M929" s="7"/>
      <c r="N929" s="7"/>
      <c r="O929" s="7"/>
      <c r="S929" s="13"/>
    </row>
    <row r="930" spans="6:19" s="6" customFormat="1" ht="13.5">
      <c r="F930" s="7"/>
      <c r="M930" s="7"/>
      <c r="N930" s="7"/>
      <c r="O930" s="7"/>
      <c r="S930" s="13"/>
    </row>
    <row r="931" spans="6:19" s="6" customFormat="1" ht="13.5">
      <c r="F931" s="7"/>
      <c r="M931" s="7"/>
      <c r="N931" s="7"/>
      <c r="O931" s="7"/>
      <c r="S931" s="13"/>
    </row>
    <row r="932" spans="6:19" s="6" customFormat="1" ht="13.5">
      <c r="F932" s="7"/>
      <c r="M932" s="7"/>
      <c r="N932" s="7"/>
      <c r="O932" s="7"/>
      <c r="S932" s="13"/>
    </row>
    <row r="933" spans="6:19" s="6" customFormat="1" ht="13.5">
      <c r="F933" s="7"/>
      <c r="M933" s="7"/>
      <c r="N933" s="7"/>
      <c r="O933" s="7"/>
      <c r="S933" s="13"/>
    </row>
    <row r="934" spans="6:19" s="6" customFormat="1" ht="13.5">
      <c r="F934" s="7"/>
      <c r="M934" s="7"/>
      <c r="N934" s="7"/>
      <c r="O934" s="7"/>
      <c r="S934" s="13"/>
    </row>
    <row r="935" spans="6:19" s="6" customFormat="1" ht="13.5">
      <c r="F935" s="7"/>
      <c r="M935" s="7"/>
      <c r="N935" s="7"/>
      <c r="O935" s="7"/>
      <c r="S935" s="13"/>
    </row>
    <row r="936" spans="6:19" s="6" customFormat="1" ht="13.5">
      <c r="F936" s="7"/>
      <c r="M936" s="7"/>
      <c r="N936" s="7"/>
      <c r="O936" s="7"/>
      <c r="S936" s="13"/>
    </row>
    <row r="937" spans="6:19" s="6" customFormat="1" ht="13.5">
      <c r="F937" s="7"/>
      <c r="M937" s="7"/>
      <c r="N937" s="7"/>
      <c r="O937" s="7"/>
      <c r="S937" s="13"/>
    </row>
    <row r="938" spans="6:19" s="6" customFormat="1" ht="13.5">
      <c r="F938" s="7"/>
      <c r="M938" s="7"/>
      <c r="N938" s="7"/>
      <c r="O938" s="7"/>
      <c r="S938" s="13"/>
    </row>
    <row r="939" spans="6:19" s="6" customFormat="1" ht="13.5">
      <c r="F939" s="7"/>
      <c r="M939" s="7"/>
      <c r="N939" s="7"/>
      <c r="O939" s="7"/>
      <c r="S939" s="13"/>
    </row>
    <row r="940" spans="6:19" s="6" customFormat="1" ht="13.5">
      <c r="F940" s="7"/>
      <c r="M940" s="7"/>
      <c r="N940" s="7"/>
      <c r="O940" s="7"/>
      <c r="S940" s="13"/>
    </row>
    <row r="941" spans="6:19" s="6" customFormat="1" ht="13.5">
      <c r="F941" s="7"/>
      <c r="M941" s="7"/>
      <c r="N941" s="7"/>
      <c r="O941" s="7"/>
      <c r="S941" s="13"/>
    </row>
    <row r="942" spans="6:19" s="6" customFormat="1" ht="13.5">
      <c r="F942" s="7"/>
      <c r="M942" s="7"/>
      <c r="N942" s="7"/>
      <c r="O942" s="7"/>
      <c r="S942" s="13"/>
    </row>
    <row r="943" spans="6:19" s="6" customFormat="1" ht="13.5">
      <c r="F943" s="7"/>
      <c r="M943" s="7"/>
      <c r="N943" s="7"/>
      <c r="O943" s="7"/>
      <c r="S943" s="13"/>
    </row>
    <row r="944" spans="6:19" s="6" customFormat="1" ht="13.5">
      <c r="F944" s="7"/>
      <c r="M944" s="7"/>
      <c r="N944" s="7"/>
      <c r="O944" s="7"/>
      <c r="S944" s="13"/>
    </row>
    <row r="945" spans="6:19" s="6" customFormat="1" ht="13.5">
      <c r="F945" s="7"/>
      <c r="M945" s="7"/>
      <c r="N945" s="7"/>
      <c r="O945" s="7"/>
      <c r="S945" s="13"/>
    </row>
    <row r="946" spans="6:19" s="6" customFormat="1" ht="13.5">
      <c r="F946" s="7"/>
      <c r="M946" s="7"/>
      <c r="N946" s="7"/>
      <c r="O946" s="7"/>
      <c r="S946" s="13"/>
    </row>
    <row r="947" spans="6:19" s="6" customFormat="1" ht="13.5">
      <c r="F947" s="7"/>
      <c r="M947" s="7"/>
      <c r="N947" s="7"/>
      <c r="O947" s="7"/>
      <c r="S947" s="13"/>
    </row>
    <row r="948" spans="6:19" s="6" customFormat="1" ht="13.5">
      <c r="F948" s="7"/>
      <c r="M948" s="7"/>
      <c r="N948" s="7"/>
      <c r="O948" s="7"/>
      <c r="S948" s="13"/>
    </row>
    <row r="949" spans="6:19" s="6" customFormat="1" ht="13.5">
      <c r="F949" s="7"/>
      <c r="M949" s="7"/>
      <c r="N949" s="7"/>
      <c r="O949" s="7"/>
      <c r="S949" s="13"/>
    </row>
    <row r="950" spans="6:19" s="6" customFormat="1" ht="13.5">
      <c r="F950" s="7"/>
      <c r="M950" s="7"/>
      <c r="N950" s="7"/>
      <c r="O950" s="7"/>
      <c r="S950" s="13"/>
    </row>
    <row r="951" spans="6:19" s="6" customFormat="1" ht="13.5">
      <c r="F951" s="7"/>
      <c r="M951" s="7"/>
      <c r="N951" s="7"/>
      <c r="O951" s="7"/>
      <c r="S951" s="13"/>
    </row>
    <row r="952" spans="6:19" s="6" customFormat="1" ht="13.5">
      <c r="F952" s="7"/>
      <c r="M952" s="7"/>
      <c r="N952" s="7"/>
      <c r="O952" s="7"/>
      <c r="S952" s="13"/>
    </row>
    <row r="953" spans="6:19" s="6" customFormat="1" ht="13.5">
      <c r="F953" s="7"/>
      <c r="M953" s="7"/>
      <c r="N953" s="7"/>
      <c r="O953" s="7"/>
      <c r="S953" s="13"/>
    </row>
    <row r="954" spans="6:19" s="6" customFormat="1" ht="13.5">
      <c r="F954" s="7"/>
      <c r="M954" s="7"/>
      <c r="N954" s="7"/>
      <c r="O954" s="7"/>
      <c r="S954" s="13"/>
    </row>
    <row r="955" spans="6:19" s="6" customFormat="1" ht="13.5">
      <c r="F955" s="7"/>
      <c r="M955" s="7"/>
      <c r="N955" s="7"/>
      <c r="O955" s="7"/>
      <c r="S955" s="13"/>
    </row>
    <row r="956" spans="6:19" s="6" customFormat="1" ht="13.5">
      <c r="F956" s="7"/>
      <c r="M956" s="7"/>
      <c r="N956" s="7"/>
      <c r="O956" s="7"/>
      <c r="S956" s="13"/>
    </row>
    <row r="957" spans="6:19" s="6" customFormat="1" ht="13.5">
      <c r="F957" s="7"/>
      <c r="M957" s="7"/>
      <c r="N957" s="7"/>
      <c r="O957" s="7"/>
      <c r="S957" s="13"/>
    </row>
    <row r="958" spans="6:19" s="6" customFormat="1" ht="13.5">
      <c r="F958" s="7"/>
      <c r="M958" s="7"/>
      <c r="N958" s="7"/>
      <c r="O958" s="7"/>
      <c r="S958" s="13"/>
    </row>
    <row r="959" spans="6:19" s="6" customFormat="1" ht="13.5">
      <c r="F959" s="7"/>
      <c r="M959" s="7"/>
      <c r="N959" s="7"/>
      <c r="O959" s="7"/>
      <c r="S959" s="13"/>
    </row>
    <row r="960" spans="6:19" s="6" customFormat="1" ht="13.5">
      <c r="F960" s="7"/>
      <c r="M960" s="7"/>
      <c r="N960" s="7"/>
      <c r="O960" s="7"/>
      <c r="S960" s="13"/>
    </row>
    <row r="961" spans="6:19" s="6" customFormat="1" ht="13.5">
      <c r="F961" s="7"/>
      <c r="M961" s="7"/>
      <c r="N961" s="7"/>
      <c r="O961" s="7"/>
      <c r="S961" s="13"/>
    </row>
    <row r="962" spans="6:19" s="6" customFormat="1" ht="13.5">
      <c r="F962" s="7"/>
      <c r="M962" s="7"/>
      <c r="N962" s="7"/>
      <c r="O962" s="7"/>
      <c r="S962" s="13"/>
    </row>
    <row r="963" spans="6:19" s="6" customFormat="1" ht="13.5">
      <c r="F963" s="7"/>
      <c r="M963" s="7"/>
      <c r="N963" s="7"/>
      <c r="O963" s="7"/>
      <c r="S963" s="13"/>
    </row>
    <row r="964" spans="6:19" s="6" customFormat="1" ht="13.5">
      <c r="F964" s="7"/>
      <c r="M964" s="7"/>
      <c r="N964" s="7"/>
      <c r="O964" s="7"/>
      <c r="S964" s="13"/>
    </row>
    <row r="965" spans="6:19" s="6" customFormat="1" ht="13.5">
      <c r="F965" s="7"/>
      <c r="M965" s="7"/>
      <c r="N965" s="7"/>
      <c r="O965" s="7"/>
      <c r="S965" s="13"/>
    </row>
    <row r="966" spans="6:19" s="6" customFormat="1" ht="13.5">
      <c r="F966" s="7"/>
      <c r="M966" s="7"/>
      <c r="N966" s="7"/>
      <c r="O966" s="7"/>
      <c r="S966" s="13"/>
    </row>
    <row r="967" spans="6:19" s="6" customFormat="1" ht="13.5">
      <c r="F967" s="7"/>
      <c r="M967" s="7"/>
      <c r="N967" s="7"/>
      <c r="O967" s="7"/>
      <c r="S967" s="13"/>
    </row>
    <row r="968" spans="6:19" s="6" customFormat="1" ht="13.5">
      <c r="F968" s="7"/>
      <c r="M968" s="7"/>
      <c r="N968" s="7"/>
      <c r="O968" s="7"/>
      <c r="S968" s="13"/>
    </row>
    <row r="969" spans="6:19" s="6" customFormat="1" ht="13.5">
      <c r="F969" s="7"/>
      <c r="M969" s="7"/>
      <c r="N969" s="7"/>
      <c r="O969" s="7"/>
      <c r="S969" s="13"/>
    </row>
    <row r="970" spans="6:19" s="6" customFormat="1" ht="13.5">
      <c r="F970" s="7"/>
      <c r="M970" s="7"/>
      <c r="N970" s="7"/>
      <c r="O970" s="7"/>
      <c r="S970" s="13"/>
    </row>
    <row r="971" spans="6:19" s="6" customFormat="1" ht="13.5">
      <c r="F971" s="7"/>
      <c r="M971" s="7"/>
      <c r="N971" s="7"/>
      <c r="O971" s="7"/>
      <c r="S971" s="13"/>
    </row>
    <row r="972" spans="6:19" s="6" customFormat="1" ht="13.5">
      <c r="F972" s="7"/>
      <c r="M972" s="7"/>
      <c r="N972" s="7"/>
      <c r="O972" s="7"/>
      <c r="S972" s="13"/>
    </row>
    <row r="973" spans="6:19" s="6" customFormat="1" ht="13.5">
      <c r="F973" s="7"/>
      <c r="M973" s="7"/>
      <c r="N973" s="7"/>
      <c r="O973" s="7"/>
      <c r="S973" s="13"/>
    </row>
    <row r="974" spans="6:19" s="6" customFormat="1" ht="13.5">
      <c r="F974" s="7"/>
      <c r="M974" s="7"/>
      <c r="N974" s="7"/>
      <c r="O974" s="7"/>
      <c r="S974" s="13"/>
    </row>
    <row r="975" spans="6:19" s="6" customFormat="1" ht="13.5">
      <c r="F975" s="7"/>
      <c r="M975" s="7"/>
      <c r="N975" s="7"/>
      <c r="O975" s="7"/>
      <c r="S975" s="13"/>
    </row>
    <row r="976" spans="6:19" s="6" customFormat="1" ht="13.5">
      <c r="F976" s="7"/>
      <c r="M976" s="7"/>
      <c r="N976" s="7"/>
      <c r="O976" s="7"/>
      <c r="S976" s="13"/>
    </row>
    <row r="977" spans="6:19" s="6" customFormat="1" ht="13.5">
      <c r="F977" s="7"/>
      <c r="M977" s="7"/>
      <c r="N977" s="7"/>
      <c r="O977" s="7"/>
      <c r="S977" s="13"/>
    </row>
    <row r="978" spans="6:19" s="6" customFormat="1" ht="13.5">
      <c r="F978" s="7"/>
      <c r="M978" s="7"/>
      <c r="N978" s="7"/>
      <c r="O978" s="7"/>
      <c r="S978" s="13"/>
    </row>
    <row r="979" spans="6:19" s="6" customFormat="1" ht="13.5">
      <c r="F979" s="7"/>
      <c r="M979" s="7"/>
      <c r="N979" s="7"/>
      <c r="O979" s="7"/>
      <c r="S979" s="13"/>
    </row>
    <row r="980" spans="6:19" s="6" customFormat="1" ht="13.5">
      <c r="F980" s="7"/>
      <c r="M980" s="7"/>
      <c r="N980" s="7"/>
      <c r="O980" s="7"/>
      <c r="S980" s="13"/>
    </row>
    <row r="981" spans="6:19" s="6" customFormat="1" ht="13.5">
      <c r="F981" s="7"/>
      <c r="M981" s="7"/>
      <c r="N981" s="7"/>
      <c r="O981" s="7"/>
      <c r="S981" s="13"/>
    </row>
    <row r="982" spans="6:19" s="6" customFormat="1" ht="13.5">
      <c r="F982" s="7"/>
      <c r="M982" s="7"/>
      <c r="N982" s="7"/>
      <c r="O982" s="7"/>
      <c r="S982" s="13"/>
    </row>
    <row r="983" spans="6:19" s="6" customFormat="1" ht="13.5">
      <c r="F983" s="7"/>
      <c r="M983" s="7"/>
      <c r="N983" s="7"/>
      <c r="O983" s="7"/>
      <c r="S983" s="13"/>
    </row>
    <row r="984" spans="6:19" s="6" customFormat="1" ht="13.5">
      <c r="F984" s="7"/>
      <c r="M984" s="7"/>
      <c r="N984" s="7"/>
      <c r="O984" s="7"/>
      <c r="S984" s="13"/>
    </row>
    <row r="985" spans="6:19" s="6" customFormat="1" ht="13.5">
      <c r="F985" s="7"/>
      <c r="M985" s="7"/>
      <c r="N985" s="7"/>
      <c r="O985" s="7"/>
      <c r="S985" s="13"/>
    </row>
    <row r="986" spans="6:19" s="6" customFormat="1" ht="13.5">
      <c r="F986" s="7"/>
      <c r="M986" s="7"/>
      <c r="N986" s="7"/>
      <c r="O986" s="7"/>
      <c r="S986" s="13"/>
    </row>
    <row r="987" spans="6:19" s="6" customFormat="1" ht="13.5">
      <c r="F987" s="7"/>
      <c r="M987" s="7"/>
      <c r="N987" s="7"/>
      <c r="O987" s="7"/>
      <c r="S987" s="13"/>
    </row>
    <row r="988" spans="6:19" s="6" customFormat="1" ht="13.5">
      <c r="F988" s="7"/>
      <c r="M988" s="7"/>
      <c r="N988" s="7"/>
      <c r="O988" s="7"/>
      <c r="S988" s="13"/>
    </row>
    <row r="989" spans="6:19" s="6" customFormat="1" ht="13.5">
      <c r="F989" s="7"/>
      <c r="M989" s="7"/>
      <c r="N989" s="7"/>
      <c r="O989" s="7"/>
      <c r="S989" s="13"/>
    </row>
    <row r="990" spans="6:19" s="6" customFormat="1" ht="13.5">
      <c r="F990" s="7"/>
      <c r="M990" s="7"/>
      <c r="N990" s="7"/>
      <c r="O990" s="7"/>
      <c r="S990" s="13"/>
    </row>
    <row r="991" spans="6:19" s="6" customFormat="1" ht="13.5">
      <c r="F991" s="7"/>
      <c r="M991" s="7"/>
      <c r="N991" s="7"/>
      <c r="O991" s="7"/>
      <c r="S991" s="13"/>
    </row>
    <row r="992" spans="6:19" s="6" customFormat="1" ht="13.5">
      <c r="F992" s="7"/>
      <c r="M992" s="7"/>
      <c r="N992" s="7"/>
      <c r="O992" s="7"/>
      <c r="S992" s="13"/>
    </row>
    <row r="993" spans="6:19" s="6" customFormat="1" ht="13.5">
      <c r="F993" s="7"/>
      <c r="M993" s="7"/>
      <c r="N993" s="7"/>
      <c r="O993" s="7"/>
      <c r="S993" s="13"/>
    </row>
    <row r="994" spans="6:19" s="6" customFormat="1" ht="13.5">
      <c r="F994" s="7"/>
      <c r="M994" s="7"/>
      <c r="N994" s="7"/>
      <c r="O994" s="7"/>
      <c r="S994" s="13"/>
    </row>
    <row r="995" spans="6:19" s="6" customFormat="1" ht="13.5">
      <c r="F995" s="7"/>
      <c r="M995" s="7"/>
      <c r="N995" s="7"/>
      <c r="O995" s="7"/>
      <c r="S995" s="13"/>
    </row>
    <row r="996" spans="6:19" s="6" customFormat="1" ht="13.5">
      <c r="F996" s="7"/>
      <c r="M996" s="7"/>
      <c r="N996" s="7"/>
      <c r="O996" s="7"/>
      <c r="S996" s="13"/>
    </row>
    <row r="997" spans="6:19" s="6" customFormat="1" ht="13.5">
      <c r="F997" s="7"/>
      <c r="M997" s="7"/>
      <c r="N997" s="7"/>
      <c r="O997" s="7"/>
      <c r="S997" s="13"/>
    </row>
    <row r="998" spans="6:19" s="6" customFormat="1" ht="13.5">
      <c r="F998" s="7"/>
      <c r="M998" s="7"/>
      <c r="N998" s="7"/>
      <c r="O998" s="7"/>
      <c r="S998" s="13"/>
    </row>
    <row r="999" spans="6:19" s="6" customFormat="1" ht="13.5">
      <c r="F999" s="7"/>
      <c r="M999" s="7"/>
      <c r="N999" s="7"/>
      <c r="O999" s="7"/>
      <c r="S999" s="13"/>
    </row>
    <row r="1000" spans="6:19" s="6" customFormat="1" ht="13.5">
      <c r="F1000" s="7"/>
      <c r="M1000" s="7"/>
      <c r="N1000" s="7"/>
      <c r="O1000" s="7"/>
      <c r="S1000" s="13"/>
    </row>
    <row r="1001" spans="6:19" s="6" customFormat="1" ht="13.5">
      <c r="F1001" s="7"/>
      <c r="M1001" s="7"/>
      <c r="N1001" s="7"/>
      <c r="O1001" s="7"/>
      <c r="S1001" s="13"/>
    </row>
    <row r="1002" spans="6:19" s="6" customFormat="1" ht="13.5">
      <c r="F1002" s="7"/>
      <c r="M1002" s="7"/>
      <c r="N1002" s="7"/>
      <c r="O1002" s="7"/>
      <c r="S1002" s="13"/>
    </row>
    <row r="1003" spans="6:19" s="6" customFormat="1" ht="13.5">
      <c r="F1003" s="7"/>
      <c r="M1003" s="7"/>
      <c r="N1003" s="7"/>
      <c r="O1003" s="7"/>
      <c r="S1003" s="13"/>
    </row>
    <row r="1004" spans="6:19" s="6" customFormat="1" ht="13.5">
      <c r="F1004" s="7"/>
      <c r="M1004" s="7"/>
      <c r="N1004" s="7"/>
      <c r="O1004" s="7"/>
      <c r="S1004" s="13"/>
    </row>
    <row r="1005" spans="6:19" s="6" customFormat="1" ht="13.5">
      <c r="F1005" s="7"/>
      <c r="M1005" s="7"/>
      <c r="N1005" s="7"/>
      <c r="O1005" s="7"/>
      <c r="S1005" s="13"/>
    </row>
    <row r="1006" spans="6:19" s="6" customFormat="1" ht="13.5">
      <c r="F1006" s="7"/>
      <c r="M1006" s="7"/>
      <c r="N1006" s="7"/>
      <c r="O1006" s="7"/>
      <c r="S1006" s="13"/>
    </row>
    <row r="1007" spans="6:19" s="6" customFormat="1" ht="13.5">
      <c r="F1007" s="7"/>
      <c r="M1007" s="7"/>
      <c r="N1007" s="7"/>
      <c r="O1007" s="7"/>
      <c r="S1007" s="13"/>
    </row>
    <row r="1008" spans="6:19" s="6" customFormat="1" ht="13.5">
      <c r="F1008" s="7"/>
      <c r="M1008" s="7"/>
      <c r="N1008" s="7"/>
      <c r="O1008" s="7"/>
      <c r="S1008" s="13"/>
    </row>
    <row r="1009" spans="6:19" s="6" customFormat="1" ht="13.5">
      <c r="F1009" s="7"/>
      <c r="M1009" s="7"/>
      <c r="N1009" s="7"/>
      <c r="O1009" s="7"/>
      <c r="S1009" s="13"/>
    </row>
    <row r="1010" spans="6:19" s="6" customFormat="1" ht="13.5">
      <c r="F1010" s="7"/>
      <c r="M1010" s="7"/>
      <c r="N1010" s="7"/>
      <c r="O1010" s="7"/>
      <c r="S1010" s="13"/>
    </row>
    <row r="1011" spans="6:19" s="6" customFormat="1" ht="13.5">
      <c r="F1011" s="7"/>
      <c r="M1011" s="7"/>
      <c r="N1011" s="7"/>
      <c r="O1011" s="7"/>
      <c r="S1011" s="13"/>
    </row>
    <row r="1012" spans="6:19" s="6" customFormat="1" ht="13.5">
      <c r="F1012" s="7"/>
      <c r="M1012" s="7"/>
      <c r="N1012" s="7"/>
      <c r="O1012" s="7"/>
      <c r="S1012" s="13"/>
    </row>
    <row r="1013" spans="6:19" s="6" customFormat="1" ht="13.5">
      <c r="F1013" s="7"/>
      <c r="M1013" s="7"/>
      <c r="N1013" s="7"/>
      <c r="O1013" s="7"/>
      <c r="S1013" s="13"/>
    </row>
    <row r="1014" spans="6:19" s="6" customFormat="1" ht="13.5">
      <c r="F1014" s="7"/>
      <c r="M1014" s="7"/>
      <c r="N1014" s="7"/>
      <c r="O1014" s="7"/>
      <c r="S1014" s="13"/>
    </row>
    <row r="1015" spans="6:19" s="6" customFormat="1" ht="13.5">
      <c r="F1015" s="7"/>
      <c r="M1015" s="7"/>
      <c r="N1015" s="7"/>
      <c r="O1015" s="7"/>
      <c r="S1015" s="13"/>
    </row>
    <row r="1016" spans="6:19" s="6" customFormat="1" ht="13.5">
      <c r="F1016" s="7"/>
      <c r="M1016" s="7"/>
      <c r="N1016" s="7"/>
      <c r="O1016" s="7"/>
      <c r="S1016" s="13"/>
    </row>
    <row r="1017" spans="6:19" s="6" customFormat="1" ht="13.5">
      <c r="F1017" s="7"/>
      <c r="M1017" s="7"/>
      <c r="N1017" s="7"/>
      <c r="O1017" s="7"/>
      <c r="S1017" s="13"/>
    </row>
    <row r="1018" spans="6:19" s="6" customFormat="1" ht="13.5">
      <c r="F1018" s="7"/>
      <c r="M1018" s="7"/>
      <c r="N1018" s="7"/>
      <c r="O1018" s="7"/>
      <c r="S1018" s="13"/>
    </row>
    <row r="1019" spans="6:19" s="6" customFormat="1" ht="13.5">
      <c r="F1019" s="7"/>
      <c r="M1019" s="7"/>
      <c r="N1019" s="7"/>
      <c r="O1019" s="7"/>
      <c r="S1019" s="13"/>
    </row>
    <row r="1020" spans="6:19" s="6" customFormat="1" ht="13.5">
      <c r="F1020" s="7"/>
      <c r="M1020" s="7"/>
      <c r="N1020" s="7"/>
      <c r="O1020" s="7"/>
      <c r="S1020" s="13"/>
    </row>
    <row r="1021" spans="6:19" s="6" customFormat="1" ht="13.5">
      <c r="F1021" s="7"/>
      <c r="M1021" s="7"/>
      <c r="N1021" s="7"/>
      <c r="O1021" s="7"/>
      <c r="S1021" s="13"/>
    </row>
    <row r="1022" spans="6:19" s="6" customFormat="1" ht="13.5">
      <c r="F1022" s="7"/>
      <c r="M1022" s="7"/>
      <c r="N1022" s="7"/>
      <c r="O1022" s="7"/>
      <c r="S1022" s="13"/>
    </row>
    <row r="1023" spans="6:19" s="6" customFormat="1" ht="13.5">
      <c r="F1023" s="7"/>
      <c r="M1023" s="7"/>
      <c r="N1023" s="7"/>
      <c r="O1023" s="7"/>
      <c r="S1023" s="13"/>
    </row>
    <row r="1024" spans="6:19" s="6" customFormat="1" ht="13.5">
      <c r="F1024" s="7"/>
      <c r="M1024" s="7"/>
      <c r="N1024" s="7"/>
      <c r="O1024" s="7"/>
      <c r="S1024" s="13"/>
    </row>
    <row r="1025" spans="6:19" s="6" customFormat="1" ht="13.5">
      <c r="F1025" s="7"/>
      <c r="M1025" s="7"/>
      <c r="N1025" s="7"/>
      <c r="O1025" s="7"/>
      <c r="S1025" s="13"/>
    </row>
    <row r="1026" spans="6:19" s="6" customFormat="1" ht="13.5">
      <c r="F1026" s="7"/>
      <c r="M1026" s="7"/>
      <c r="N1026" s="7"/>
      <c r="O1026" s="7"/>
      <c r="S1026" s="13"/>
    </row>
    <row r="1027" spans="6:19" s="6" customFormat="1" ht="13.5">
      <c r="F1027" s="7"/>
      <c r="M1027" s="7"/>
      <c r="N1027" s="7"/>
      <c r="O1027" s="7"/>
      <c r="S1027" s="13"/>
    </row>
    <row r="1028" spans="6:19" s="6" customFormat="1" ht="13.5">
      <c r="F1028" s="7"/>
      <c r="M1028" s="7"/>
      <c r="N1028" s="7"/>
      <c r="O1028" s="7"/>
      <c r="S1028" s="13"/>
    </row>
    <row r="1029" spans="6:19" s="6" customFormat="1" ht="13.5">
      <c r="F1029" s="7"/>
      <c r="M1029" s="7"/>
      <c r="N1029" s="7"/>
      <c r="O1029" s="7"/>
      <c r="S1029" s="13"/>
    </row>
    <row r="1030" spans="6:19" s="6" customFormat="1" ht="13.5">
      <c r="F1030" s="7"/>
      <c r="M1030" s="7"/>
      <c r="N1030" s="7"/>
      <c r="O1030" s="7"/>
      <c r="S1030" s="13"/>
    </row>
    <row r="1031" spans="6:19" s="6" customFormat="1" ht="13.5">
      <c r="F1031" s="7"/>
      <c r="M1031" s="7"/>
      <c r="N1031" s="7"/>
      <c r="O1031" s="7"/>
      <c r="S1031" s="13"/>
    </row>
    <row r="1032" spans="6:19" s="6" customFormat="1" ht="13.5">
      <c r="F1032" s="7"/>
      <c r="M1032" s="7"/>
      <c r="N1032" s="7"/>
      <c r="O1032" s="7"/>
      <c r="S1032" s="13"/>
    </row>
    <row r="1033" spans="6:19" s="6" customFormat="1" ht="13.5">
      <c r="F1033" s="7"/>
      <c r="M1033" s="7"/>
      <c r="N1033" s="7"/>
      <c r="O1033" s="7"/>
      <c r="S1033" s="13"/>
    </row>
    <row r="1034" spans="6:19" s="6" customFormat="1" ht="13.5">
      <c r="F1034" s="7"/>
      <c r="M1034" s="7"/>
      <c r="N1034" s="7"/>
      <c r="O1034" s="7"/>
      <c r="S1034" s="13"/>
    </row>
    <row r="1035" spans="6:19" s="6" customFormat="1" ht="13.5">
      <c r="F1035" s="7"/>
      <c r="M1035" s="7"/>
      <c r="N1035" s="7"/>
      <c r="O1035" s="7"/>
      <c r="S1035" s="13"/>
    </row>
    <row r="1036" spans="6:19" s="6" customFormat="1" ht="13.5">
      <c r="F1036" s="7"/>
      <c r="M1036" s="7"/>
      <c r="N1036" s="7"/>
      <c r="O1036" s="7"/>
      <c r="S1036" s="13"/>
    </row>
    <row r="1037" spans="6:19" s="6" customFormat="1" ht="13.5">
      <c r="F1037" s="7"/>
      <c r="M1037" s="7"/>
      <c r="N1037" s="7"/>
      <c r="O1037" s="7"/>
      <c r="S1037" s="13"/>
    </row>
    <row r="1038" spans="6:19" s="6" customFormat="1" ht="13.5">
      <c r="F1038" s="7"/>
      <c r="M1038" s="7"/>
      <c r="N1038" s="7"/>
      <c r="O1038" s="7"/>
      <c r="S1038" s="13"/>
    </row>
    <row r="1039" spans="6:19" s="6" customFormat="1" ht="13.5">
      <c r="F1039" s="7"/>
      <c r="M1039" s="7"/>
      <c r="N1039" s="7"/>
      <c r="O1039" s="7"/>
      <c r="S1039" s="13"/>
    </row>
    <row r="1040" spans="6:19" s="6" customFormat="1" ht="13.5">
      <c r="F1040" s="7"/>
      <c r="M1040" s="7"/>
      <c r="N1040" s="7"/>
      <c r="O1040" s="7"/>
      <c r="S1040" s="13"/>
    </row>
    <row r="1041" spans="6:19" s="6" customFormat="1" ht="13.5">
      <c r="F1041" s="7"/>
      <c r="M1041" s="7"/>
      <c r="N1041" s="7"/>
      <c r="O1041" s="7"/>
      <c r="S1041" s="13"/>
    </row>
    <row r="1042" spans="6:19" s="6" customFormat="1" ht="13.5">
      <c r="F1042" s="7"/>
      <c r="M1042" s="7"/>
      <c r="N1042" s="7"/>
      <c r="O1042" s="7"/>
      <c r="S1042" s="13"/>
    </row>
    <row r="1043" spans="6:19" s="6" customFormat="1" ht="13.5">
      <c r="F1043" s="7"/>
      <c r="M1043" s="7"/>
      <c r="N1043" s="7"/>
      <c r="O1043" s="7"/>
      <c r="S1043" s="13"/>
    </row>
    <row r="1044" spans="6:19" s="6" customFormat="1" ht="13.5">
      <c r="F1044" s="7"/>
      <c r="M1044" s="7"/>
      <c r="N1044" s="7"/>
      <c r="O1044" s="7"/>
      <c r="S1044" s="13"/>
    </row>
    <row r="1045" spans="6:19" s="6" customFormat="1" ht="13.5">
      <c r="F1045" s="7"/>
      <c r="M1045" s="7"/>
      <c r="N1045" s="7"/>
      <c r="O1045" s="7"/>
      <c r="S1045" s="13"/>
    </row>
    <row r="1046" spans="6:19" s="6" customFormat="1" ht="13.5">
      <c r="F1046" s="7"/>
      <c r="M1046" s="7"/>
      <c r="N1046" s="7"/>
      <c r="O1046" s="7"/>
      <c r="S1046" s="13"/>
    </row>
    <row r="1047" spans="6:19" s="6" customFormat="1" ht="13.5">
      <c r="F1047" s="7"/>
      <c r="M1047" s="7"/>
      <c r="N1047" s="7"/>
      <c r="O1047" s="7"/>
      <c r="S1047" s="13"/>
    </row>
    <row r="1048" spans="6:19" s="6" customFormat="1" ht="13.5">
      <c r="F1048" s="7"/>
      <c r="M1048" s="7"/>
      <c r="N1048" s="7"/>
      <c r="O1048" s="7"/>
      <c r="S1048" s="13"/>
    </row>
    <row r="1049" spans="6:19" s="6" customFormat="1" ht="13.5">
      <c r="F1049" s="7"/>
      <c r="M1049" s="7"/>
      <c r="N1049" s="7"/>
      <c r="O1049" s="7"/>
      <c r="S1049" s="13"/>
    </row>
    <row r="1050" spans="6:19" s="6" customFormat="1" ht="13.5">
      <c r="F1050" s="7"/>
      <c r="M1050" s="7"/>
      <c r="N1050" s="7"/>
      <c r="O1050" s="7"/>
      <c r="S1050" s="13"/>
    </row>
    <row r="1051" spans="6:19" s="6" customFormat="1" ht="13.5">
      <c r="F1051" s="7"/>
      <c r="M1051" s="7"/>
      <c r="N1051" s="7"/>
      <c r="O1051" s="7"/>
      <c r="S1051" s="13"/>
    </row>
    <row r="1052" spans="6:19" s="6" customFormat="1" ht="13.5">
      <c r="F1052" s="7"/>
      <c r="M1052" s="7"/>
      <c r="N1052" s="7"/>
      <c r="O1052" s="7"/>
      <c r="S1052" s="13"/>
    </row>
    <row r="1053" spans="6:19" s="6" customFormat="1" ht="13.5">
      <c r="F1053" s="7"/>
      <c r="M1053" s="7"/>
      <c r="N1053" s="7"/>
      <c r="O1053" s="7"/>
      <c r="S1053" s="13"/>
    </row>
    <row r="1054" spans="6:19" s="6" customFormat="1" ht="13.5">
      <c r="F1054" s="7"/>
      <c r="M1054" s="7"/>
      <c r="N1054" s="7"/>
      <c r="O1054" s="7"/>
      <c r="S1054" s="13"/>
    </row>
    <row r="1055" spans="6:19" s="6" customFormat="1" ht="13.5">
      <c r="F1055" s="7"/>
      <c r="M1055" s="7"/>
      <c r="N1055" s="7"/>
      <c r="O1055" s="7"/>
      <c r="S1055" s="13"/>
    </row>
    <row r="1056" spans="6:19" s="6" customFormat="1" ht="13.5">
      <c r="F1056" s="7"/>
      <c r="M1056" s="7"/>
      <c r="N1056" s="7"/>
      <c r="O1056" s="7"/>
      <c r="S1056" s="13"/>
    </row>
    <row r="1057" spans="6:19" s="6" customFormat="1" ht="13.5">
      <c r="F1057" s="7"/>
      <c r="M1057" s="7"/>
      <c r="N1057" s="7"/>
      <c r="O1057" s="7"/>
      <c r="S1057" s="13"/>
    </row>
    <row r="1058" spans="6:19" s="6" customFormat="1" ht="13.5">
      <c r="F1058" s="7"/>
      <c r="M1058" s="7"/>
      <c r="N1058" s="7"/>
      <c r="O1058" s="7"/>
      <c r="S1058" s="13"/>
    </row>
    <row r="1059" spans="6:19" s="6" customFormat="1" ht="13.5">
      <c r="F1059" s="7"/>
      <c r="M1059" s="7"/>
      <c r="N1059" s="7"/>
      <c r="O1059" s="7"/>
      <c r="S1059" s="13"/>
    </row>
    <row r="1060" spans="6:19" s="6" customFormat="1" ht="13.5">
      <c r="F1060" s="7"/>
      <c r="M1060" s="7"/>
      <c r="N1060" s="7"/>
      <c r="O1060" s="7"/>
      <c r="S1060" s="13"/>
    </row>
    <row r="1061" spans="6:19" s="6" customFormat="1" ht="13.5">
      <c r="F1061" s="7"/>
      <c r="M1061" s="7"/>
      <c r="N1061" s="7"/>
      <c r="O1061" s="7"/>
      <c r="S1061" s="13"/>
    </row>
    <row r="1062" spans="6:19" s="6" customFormat="1" ht="13.5">
      <c r="F1062" s="7"/>
      <c r="M1062" s="7"/>
      <c r="N1062" s="7"/>
      <c r="O1062" s="7"/>
      <c r="S1062" s="13"/>
    </row>
    <row r="1063" spans="6:19" s="6" customFormat="1" ht="13.5">
      <c r="F1063" s="7"/>
      <c r="M1063" s="7"/>
      <c r="N1063" s="7"/>
      <c r="O1063" s="7"/>
      <c r="S1063" s="13"/>
    </row>
    <row r="1064" spans="6:19" s="6" customFormat="1" ht="13.5">
      <c r="F1064" s="7"/>
      <c r="M1064" s="7"/>
      <c r="N1064" s="7"/>
      <c r="O1064" s="7"/>
      <c r="S1064" s="13"/>
    </row>
    <row r="1065" spans="6:19" s="6" customFormat="1" ht="13.5">
      <c r="F1065" s="7"/>
      <c r="M1065" s="7"/>
      <c r="N1065" s="7"/>
      <c r="O1065" s="7"/>
      <c r="S1065" s="13"/>
    </row>
    <row r="1066" spans="6:19" s="6" customFormat="1" ht="13.5">
      <c r="F1066" s="7"/>
      <c r="M1066" s="7"/>
      <c r="N1066" s="7"/>
      <c r="O1066" s="7"/>
      <c r="S1066" s="13"/>
    </row>
    <row r="1067" spans="6:19" s="6" customFormat="1" ht="13.5">
      <c r="F1067" s="7"/>
      <c r="M1067" s="7"/>
      <c r="N1067" s="7"/>
      <c r="O1067" s="7"/>
      <c r="S1067" s="13"/>
    </row>
    <row r="1068" spans="6:19" s="6" customFormat="1" ht="13.5">
      <c r="F1068" s="7"/>
      <c r="M1068" s="7"/>
      <c r="N1068" s="7"/>
      <c r="O1068" s="7"/>
      <c r="S1068" s="13"/>
    </row>
    <row r="1069" spans="6:19" s="6" customFormat="1" ht="13.5">
      <c r="F1069" s="7"/>
      <c r="M1069" s="7"/>
      <c r="N1069" s="7"/>
      <c r="O1069" s="7"/>
      <c r="S1069" s="13"/>
    </row>
    <row r="1070" spans="6:19" s="6" customFormat="1" ht="13.5">
      <c r="F1070" s="7"/>
      <c r="M1070" s="7"/>
      <c r="N1070" s="7"/>
      <c r="O1070" s="7"/>
      <c r="S1070" s="13"/>
    </row>
    <row r="1071" spans="6:19" s="6" customFormat="1" ht="13.5">
      <c r="F1071" s="7"/>
      <c r="M1071" s="7"/>
      <c r="N1071" s="7"/>
      <c r="O1071" s="7"/>
      <c r="S1071" s="13"/>
    </row>
    <row r="1072" spans="6:19" s="6" customFormat="1" ht="13.5">
      <c r="F1072" s="7"/>
      <c r="M1072" s="7"/>
      <c r="N1072" s="7"/>
      <c r="O1072" s="7"/>
      <c r="S1072" s="13"/>
    </row>
    <row r="1073" spans="6:19" s="6" customFormat="1" ht="13.5">
      <c r="F1073" s="7"/>
      <c r="M1073" s="7"/>
      <c r="N1073" s="7"/>
      <c r="O1073" s="7"/>
      <c r="S1073" s="13"/>
    </row>
    <row r="1074" spans="6:19" s="6" customFormat="1" ht="13.5">
      <c r="F1074" s="7"/>
      <c r="M1074" s="7"/>
      <c r="N1074" s="7"/>
      <c r="O1074" s="7"/>
      <c r="S1074" s="13"/>
    </row>
    <row r="1075" spans="6:19" s="6" customFormat="1" ht="13.5">
      <c r="F1075" s="7"/>
      <c r="M1075" s="7"/>
      <c r="N1075" s="7"/>
      <c r="O1075" s="7"/>
      <c r="S1075" s="13"/>
    </row>
    <row r="1076" spans="6:19" s="6" customFormat="1" ht="13.5">
      <c r="F1076" s="7"/>
      <c r="M1076" s="7"/>
      <c r="N1076" s="7"/>
      <c r="O1076" s="7"/>
      <c r="S1076" s="13"/>
    </row>
    <row r="1077" spans="6:19" s="6" customFormat="1" ht="13.5">
      <c r="F1077" s="7"/>
      <c r="M1077" s="7"/>
      <c r="N1077" s="7"/>
      <c r="O1077" s="7"/>
      <c r="S1077" s="13"/>
    </row>
    <row r="1078" spans="6:19" s="6" customFormat="1" ht="13.5">
      <c r="F1078" s="7"/>
      <c r="M1078" s="7"/>
      <c r="N1078" s="7"/>
      <c r="O1078" s="7"/>
      <c r="S1078" s="13"/>
    </row>
    <row r="1079" spans="6:19" s="6" customFormat="1" ht="13.5">
      <c r="F1079" s="7"/>
      <c r="M1079" s="7"/>
      <c r="N1079" s="7"/>
      <c r="O1079" s="7"/>
      <c r="S1079" s="13"/>
    </row>
    <row r="1080" spans="6:19" s="6" customFormat="1" ht="13.5">
      <c r="F1080" s="7"/>
      <c r="M1080" s="7"/>
      <c r="N1080" s="7"/>
      <c r="O1080" s="7"/>
      <c r="S1080" s="13"/>
    </row>
    <row r="1081" spans="6:19" s="6" customFormat="1" ht="13.5">
      <c r="F1081" s="7"/>
      <c r="M1081" s="7"/>
      <c r="N1081" s="7"/>
      <c r="O1081" s="7"/>
      <c r="S1081" s="13"/>
    </row>
    <row r="1082" spans="6:19" s="6" customFormat="1" ht="13.5">
      <c r="F1082" s="7"/>
      <c r="M1082" s="7"/>
      <c r="N1082" s="7"/>
      <c r="O1082" s="7"/>
      <c r="S1082" s="13"/>
    </row>
    <row r="1083" spans="6:19" s="6" customFormat="1" ht="13.5">
      <c r="F1083" s="7"/>
      <c r="M1083" s="7"/>
      <c r="N1083" s="7"/>
      <c r="O1083" s="7"/>
      <c r="S1083" s="13"/>
    </row>
    <row r="1084" spans="6:19" s="6" customFormat="1" ht="13.5">
      <c r="F1084" s="7"/>
      <c r="M1084" s="7"/>
      <c r="N1084" s="7"/>
      <c r="O1084" s="7"/>
      <c r="S1084" s="13"/>
    </row>
    <row r="1085" spans="6:19" s="6" customFormat="1" ht="13.5">
      <c r="F1085" s="7"/>
      <c r="M1085" s="7"/>
      <c r="N1085" s="7"/>
      <c r="O1085" s="7"/>
      <c r="S1085" s="13"/>
    </row>
    <row r="1086" spans="6:19" s="6" customFormat="1" ht="13.5">
      <c r="F1086" s="7"/>
      <c r="M1086" s="7"/>
      <c r="N1086" s="7"/>
      <c r="O1086" s="7"/>
      <c r="S1086" s="13"/>
    </row>
    <row r="1087" spans="6:19" s="6" customFormat="1" ht="13.5">
      <c r="F1087" s="7"/>
      <c r="M1087" s="7"/>
      <c r="N1087" s="7"/>
      <c r="O1087" s="7"/>
      <c r="S1087" s="13"/>
    </row>
    <row r="1088" spans="6:19" s="6" customFormat="1" ht="13.5">
      <c r="F1088" s="7"/>
      <c r="M1088" s="7"/>
      <c r="N1088" s="7"/>
      <c r="O1088" s="7"/>
      <c r="S1088" s="13"/>
    </row>
    <row r="1089" spans="6:19" s="6" customFormat="1" ht="13.5">
      <c r="F1089" s="7"/>
      <c r="M1089" s="7"/>
      <c r="N1089" s="7"/>
      <c r="O1089" s="7"/>
      <c r="S1089" s="13"/>
    </row>
    <row r="1090" spans="6:19" s="6" customFormat="1" ht="13.5">
      <c r="F1090" s="7"/>
      <c r="M1090" s="7"/>
      <c r="N1090" s="7"/>
      <c r="O1090" s="7"/>
      <c r="S1090" s="13"/>
    </row>
    <row r="1091" spans="6:19" s="6" customFormat="1" ht="13.5">
      <c r="F1091" s="7"/>
      <c r="M1091" s="7"/>
      <c r="N1091" s="7"/>
      <c r="O1091" s="7"/>
      <c r="S1091" s="13"/>
    </row>
    <row r="1092" spans="6:19" s="6" customFormat="1" ht="13.5">
      <c r="F1092" s="7"/>
      <c r="M1092" s="7"/>
      <c r="N1092" s="7"/>
      <c r="O1092" s="7"/>
      <c r="S1092" s="13"/>
    </row>
    <row r="1093" spans="6:19" s="6" customFormat="1" ht="13.5">
      <c r="F1093" s="7"/>
      <c r="M1093" s="7"/>
      <c r="N1093" s="7"/>
      <c r="O1093" s="7"/>
      <c r="S1093" s="13"/>
    </row>
    <row r="1094" spans="6:19" s="6" customFormat="1" ht="13.5">
      <c r="F1094" s="7"/>
      <c r="M1094" s="7"/>
      <c r="N1094" s="7"/>
      <c r="O1094" s="7"/>
      <c r="S1094" s="13"/>
    </row>
    <row r="1095" spans="6:19" s="6" customFormat="1" ht="13.5">
      <c r="F1095" s="7"/>
      <c r="M1095" s="7"/>
      <c r="N1095" s="7"/>
      <c r="O1095" s="7"/>
      <c r="S1095" s="13"/>
    </row>
    <row r="1096" spans="6:19" s="6" customFormat="1" ht="13.5">
      <c r="F1096" s="7"/>
      <c r="M1096" s="7"/>
      <c r="N1096" s="7"/>
      <c r="O1096" s="7"/>
      <c r="S1096" s="13"/>
    </row>
    <row r="1097" spans="6:19" s="6" customFormat="1" ht="13.5">
      <c r="F1097" s="7"/>
      <c r="M1097" s="7"/>
      <c r="N1097" s="7"/>
      <c r="O1097" s="7"/>
      <c r="S1097" s="13"/>
    </row>
    <row r="1098" spans="6:19" s="6" customFormat="1" ht="13.5">
      <c r="F1098" s="7"/>
      <c r="M1098" s="7"/>
      <c r="N1098" s="7"/>
      <c r="O1098" s="7"/>
      <c r="S1098" s="13"/>
    </row>
    <row r="1099" spans="6:19" s="6" customFormat="1" ht="13.5">
      <c r="F1099" s="7"/>
      <c r="M1099" s="7"/>
      <c r="N1099" s="7"/>
      <c r="O1099" s="7"/>
      <c r="S1099" s="13"/>
    </row>
    <row r="1100" spans="6:19" s="6" customFormat="1" ht="13.5">
      <c r="F1100" s="7"/>
      <c r="M1100" s="7"/>
      <c r="N1100" s="7"/>
      <c r="O1100" s="7"/>
      <c r="S1100" s="13"/>
    </row>
    <row r="1101" spans="6:19" s="6" customFormat="1" ht="13.5">
      <c r="F1101" s="7"/>
      <c r="M1101" s="7"/>
      <c r="N1101" s="7"/>
      <c r="O1101" s="7"/>
      <c r="S1101" s="13"/>
    </row>
    <row r="1102" spans="6:19" s="6" customFormat="1" ht="13.5">
      <c r="F1102" s="7"/>
      <c r="M1102" s="7"/>
      <c r="N1102" s="7"/>
      <c r="O1102" s="7"/>
      <c r="S1102" s="13"/>
    </row>
    <row r="1103" spans="6:19" s="6" customFormat="1" ht="13.5">
      <c r="F1103" s="7"/>
      <c r="M1103" s="7"/>
      <c r="N1103" s="7"/>
      <c r="O1103" s="7"/>
      <c r="S1103" s="13"/>
    </row>
    <row r="1104" spans="6:19" s="6" customFormat="1" ht="13.5">
      <c r="F1104" s="7"/>
      <c r="M1104" s="7"/>
      <c r="N1104" s="7"/>
      <c r="O1104" s="7"/>
      <c r="S1104" s="13"/>
    </row>
    <row r="1105" spans="6:19" s="6" customFormat="1" ht="13.5">
      <c r="F1105" s="7"/>
      <c r="M1105" s="7"/>
      <c r="N1105" s="7"/>
      <c r="O1105" s="7"/>
      <c r="S1105" s="13"/>
    </row>
    <row r="1106" spans="6:19" s="6" customFormat="1" ht="13.5">
      <c r="F1106" s="7"/>
      <c r="M1106" s="7"/>
      <c r="N1106" s="7"/>
      <c r="O1106" s="7"/>
      <c r="S1106" s="13"/>
    </row>
    <row r="1107" spans="6:19" s="6" customFormat="1" ht="13.5">
      <c r="F1107" s="7"/>
      <c r="M1107" s="7"/>
      <c r="N1107" s="7"/>
      <c r="O1107" s="7"/>
      <c r="S1107" s="13"/>
    </row>
    <row r="1108" spans="6:19" s="6" customFormat="1" ht="13.5">
      <c r="F1108" s="7"/>
      <c r="M1108" s="7"/>
      <c r="N1108" s="7"/>
      <c r="O1108" s="7"/>
      <c r="S1108" s="13"/>
    </row>
    <row r="1109" spans="6:19" s="6" customFormat="1" ht="13.5">
      <c r="F1109" s="7"/>
      <c r="M1109" s="7"/>
      <c r="N1109" s="7"/>
      <c r="O1109" s="7"/>
      <c r="S1109" s="13"/>
    </row>
    <row r="1110" spans="6:19" s="6" customFormat="1" ht="13.5">
      <c r="F1110" s="7"/>
      <c r="M1110" s="7"/>
      <c r="N1110" s="7"/>
      <c r="O1110" s="7"/>
      <c r="S1110" s="13"/>
    </row>
    <row r="1111" spans="6:19" s="6" customFormat="1" ht="13.5">
      <c r="F1111" s="7"/>
      <c r="M1111" s="7"/>
      <c r="N1111" s="7"/>
      <c r="O1111" s="7"/>
      <c r="S1111" s="13"/>
    </row>
    <row r="1112" spans="6:19" s="6" customFormat="1" ht="13.5">
      <c r="F1112" s="7"/>
      <c r="M1112" s="7"/>
      <c r="N1112" s="7"/>
      <c r="O1112" s="7"/>
      <c r="S1112" s="13"/>
    </row>
    <row r="1113" spans="6:19" s="6" customFormat="1" ht="13.5">
      <c r="F1113" s="7"/>
      <c r="M1113" s="7"/>
      <c r="N1113" s="7"/>
      <c r="O1113" s="7"/>
      <c r="S1113" s="13"/>
    </row>
    <row r="1114" spans="6:19" s="6" customFormat="1" ht="13.5">
      <c r="F1114" s="7"/>
      <c r="M1114" s="7"/>
      <c r="N1114" s="7"/>
      <c r="O1114" s="7"/>
      <c r="S1114" s="13"/>
    </row>
    <row r="1115" spans="6:19" s="6" customFormat="1" ht="13.5">
      <c r="F1115" s="7"/>
      <c r="M1115" s="7"/>
      <c r="N1115" s="7"/>
      <c r="O1115" s="7"/>
      <c r="S1115" s="13"/>
    </row>
    <row r="1116" spans="6:19" s="6" customFormat="1" ht="13.5">
      <c r="F1116" s="7"/>
      <c r="M1116" s="7"/>
      <c r="N1116" s="7"/>
      <c r="O1116" s="7"/>
      <c r="S1116" s="13"/>
    </row>
    <row r="1117" spans="6:19" s="6" customFormat="1" ht="13.5">
      <c r="F1117" s="7"/>
      <c r="M1117" s="7"/>
      <c r="N1117" s="7"/>
      <c r="O1117" s="7"/>
      <c r="S1117" s="13"/>
    </row>
    <row r="1118" spans="6:19" s="6" customFormat="1" ht="13.5">
      <c r="F1118" s="7"/>
      <c r="M1118" s="7"/>
      <c r="N1118" s="7"/>
      <c r="O1118" s="7"/>
      <c r="S1118" s="13"/>
    </row>
    <row r="1119" spans="6:19" s="6" customFormat="1" ht="13.5">
      <c r="F1119" s="7"/>
      <c r="M1119" s="7"/>
      <c r="N1119" s="7"/>
      <c r="O1119" s="7"/>
      <c r="S1119" s="13"/>
    </row>
    <row r="1120" spans="6:19" s="6" customFormat="1" ht="13.5">
      <c r="F1120" s="7"/>
      <c r="M1120" s="7"/>
      <c r="N1120" s="7"/>
      <c r="O1120" s="7"/>
      <c r="S1120" s="13"/>
    </row>
    <row r="1121" spans="6:19" s="6" customFormat="1" ht="13.5">
      <c r="F1121" s="7"/>
      <c r="M1121" s="7"/>
      <c r="N1121" s="7"/>
      <c r="O1121" s="7"/>
      <c r="S1121" s="13"/>
    </row>
    <row r="1122" spans="6:19" s="6" customFormat="1" ht="13.5">
      <c r="F1122" s="7"/>
      <c r="M1122" s="7"/>
      <c r="N1122" s="7"/>
      <c r="O1122" s="7"/>
      <c r="S1122" s="13"/>
    </row>
    <row r="1123" spans="6:19" s="6" customFormat="1" ht="13.5">
      <c r="F1123" s="7"/>
      <c r="M1123" s="7"/>
      <c r="N1123" s="7"/>
      <c r="O1123" s="7"/>
      <c r="S1123" s="13"/>
    </row>
    <row r="1124" spans="6:19" s="6" customFormat="1" ht="13.5">
      <c r="F1124" s="7"/>
      <c r="M1124" s="7"/>
      <c r="N1124" s="7"/>
      <c r="O1124" s="7"/>
      <c r="S1124" s="13"/>
    </row>
    <row r="1125" spans="6:19" s="6" customFormat="1" ht="13.5">
      <c r="F1125" s="7"/>
      <c r="M1125" s="7"/>
      <c r="N1125" s="7"/>
      <c r="O1125" s="7"/>
      <c r="S1125" s="13"/>
    </row>
    <row r="1126" spans="6:19" s="6" customFormat="1" ht="13.5">
      <c r="F1126" s="7"/>
      <c r="M1126" s="7"/>
      <c r="N1126" s="7"/>
      <c r="O1126" s="7"/>
      <c r="S1126" s="13"/>
    </row>
    <row r="1127" spans="6:19" s="6" customFormat="1" ht="13.5">
      <c r="F1127" s="7"/>
      <c r="M1127" s="7"/>
      <c r="N1127" s="7"/>
      <c r="O1127" s="7"/>
      <c r="S1127" s="13"/>
    </row>
    <row r="1128" spans="6:19" s="6" customFormat="1" ht="13.5">
      <c r="F1128" s="7"/>
      <c r="M1128" s="7"/>
      <c r="N1128" s="7"/>
      <c r="O1128" s="7"/>
      <c r="S1128" s="13"/>
    </row>
    <row r="1129" spans="6:19" s="6" customFormat="1" ht="13.5">
      <c r="F1129" s="7"/>
      <c r="M1129" s="7"/>
      <c r="N1129" s="7"/>
      <c r="O1129" s="7"/>
      <c r="S1129" s="13"/>
    </row>
    <row r="1130" spans="6:19" s="6" customFormat="1" ht="13.5">
      <c r="F1130" s="7"/>
      <c r="M1130" s="7"/>
      <c r="N1130" s="7"/>
      <c r="O1130" s="7"/>
      <c r="S1130" s="13"/>
    </row>
    <row r="1131" spans="6:19" s="6" customFormat="1" ht="13.5">
      <c r="F1131" s="7"/>
      <c r="M1131" s="7"/>
      <c r="N1131" s="7"/>
      <c r="O1131" s="7"/>
      <c r="S1131" s="13"/>
    </row>
    <row r="1132" spans="6:19" s="6" customFormat="1" ht="13.5">
      <c r="F1132" s="7"/>
      <c r="M1132" s="7"/>
      <c r="N1132" s="7"/>
      <c r="O1132" s="7"/>
      <c r="S1132" s="13"/>
    </row>
    <row r="1133" spans="6:19" s="6" customFormat="1" ht="13.5">
      <c r="F1133" s="7"/>
      <c r="M1133" s="7"/>
      <c r="N1133" s="7"/>
      <c r="O1133" s="7"/>
      <c r="S1133" s="13"/>
    </row>
    <row r="1134" spans="6:19" s="6" customFormat="1" ht="13.5">
      <c r="F1134" s="7"/>
      <c r="M1134" s="7"/>
      <c r="N1134" s="7"/>
      <c r="O1134" s="7"/>
      <c r="S1134" s="13"/>
    </row>
    <row r="1135" spans="6:19" s="6" customFormat="1" ht="13.5">
      <c r="F1135" s="7"/>
      <c r="M1135" s="7"/>
      <c r="N1135" s="7"/>
      <c r="O1135" s="7"/>
      <c r="S1135" s="13"/>
    </row>
    <row r="1136" spans="6:19" s="6" customFormat="1" ht="13.5">
      <c r="F1136" s="7"/>
      <c r="M1136" s="7"/>
      <c r="N1136" s="7"/>
      <c r="O1136" s="7"/>
      <c r="S1136" s="13"/>
    </row>
    <row r="1137" spans="6:19" s="6" customFormat="1" ht="13.5">
      <c r="F1137" s="7"/>
      <c r="M1137" s="7"/>
      <c r="N1137" s="7"/>
      <c r="O1137" s="7"/>
      <c r="S1137" s="13"/>
    </row>
    <row r="1138" spans="6:19" s="6" customFormat="1" ht="13.5">
      <c r="F1138" s="7"/>
      <c r="M1138" s="7"/>
      <c r="N1138" s="7"/>
      <c r="O1138" s="7"/>
      <c r="S1138" s="13"/>
    </row>
    <row r="1139" spans="6:19" s="6" customFormat="1" ht="13.5">
      <c r="F1139" s="7"/>
      <c r="M1139" s="7"/>
      <c r="N1139" s="7"/>
      <c r="O1139" s="7"/>
      <c r="S1139" s="13"/>
    </row>
    <row r="1140" spans="6:19" s="6" customFormat="1" ht="13.5">
      <c r="F1140" s="7"/>
      <c r="M1140" s="7"/>
      <c r="N1140" s="7"/>
      <c r="O1140" s="7"/>
      <c r="S1140" s="13"/>
    </row>
    <row r="1141" spans="6:19" s="6" customFormat="1" ht="13.5">
      <c r="F1141" s="7"/>
      <c r="M1141" s="7"/>
      <c r="N1141" s="7"/>
      <c r="O1141" s="7"/>
      <c r="S1141" s="13"/>
    </row>
    <row r="1142" spans="6:19" s="6" customFormat="1" ht="13.5">
      <c r="F1142" s="7"/>
      <c r="M1142" s="7"/>
      <c r="N1142" s="7"/>
      <c r="O1142" s="7"/>
      <c r="S1142" s="13"/>
    </row>
    <row r="1143" spans="6:19" s="6" customFormat="1" ht="13.5">
      <c r="F1143" s="7"/>
      <c r="M1143" s="7"/>
      <c r="N1143" s="7"/>
      <c r="O1143" s="7"/>
      <c r="S1143" s="13"/>
    </row>
    <row r="1144" spans="6:19" s="6" customFormat="1" ht="13.5">
      <c r="F1144" s="7"/>
      <c r="M1144" s="7"/>
      <c r="N1144" s="7"/>
      <c r="O1144" s="7"/>
      <c r="S1144" s="13"/>
    </row>
    <row r="1145" spans="6:19" s="6" customFormat="1" ht="13.5">
      <c r="F1145" s="7"/>
      <c r="M1145" s="7"/>
      <c r="N1145" s="7"/>
      <c r="O1145" s="7"/>
      <c r="S1145" s="13"/>
    </row>
    <row r="1146" spans="6:19" s="6" customFormat="1" ht="13.5">
      <c r="F1146" s="7"/>
      <c r="M1146" s="7"/>
      <c r="N1146" s="7"/>
      <c r="O1146" s="7"/>
      <c r="S1146" s="13"/>
    </row>
    <row r="1147" spans="6:19" s="6" customFormat="1" ht="13.5">
      <c r="F1147" s="7"/>
      <c r="M1147" s="7"/>
      <c r="N1147" s="7"/>
      <c r="O1147" s="7"/>
      <c r="S1147" s="13"/>
    </row>
    <row r="1148" spans="6:19" s="6" customFormat="1" ht="13.5">
      <c r="F1148" s="7"/>
      <c r="M1148" s="7"/>
      <c r="N1148" s="7"/>
      <c r="O1148" s="7"/>
      <c r="S1148" s="13"/>
    </row>
    <row r="1149" spans="6:19" s="6" customFormat="1" ht="13.5">
      <c r="F1149" s="7"/>
      <c r="M1149" s="7"/>
      <c r="N1149" s="7"/>
      <c r="O1149" s="7"/>
      <c r="S1149" s="13"/>
    </row>
    <row r="1150" spans="6:19" s="6" customFormat="1" ht="13.5">
      <c r="F1150" s="7"/>
      <c r="M1150" s="7"/>
      <c r="N1150" s="7"/>
      <c r="O1150" s="7"/>
      <c r="S1150" s="13"/>
    </row>
    <row r="1151" spans="6:19" s="6" customFormat="1" ht="13.5">
      <c r="F1151" s="7"/>
      <c r="M1151" s="7"/>
      <c r="N1151" s="7"/>
      <c r="O1151" s="7"/>
      <c r="S1151" s="13"/>
    </row>
    <row r="1152" spans="6:19" s="6" customFormat="1" ht="13.5">
      <c r="F1152" s="7"/>
      <c r="M1152" s="7"/>
      <c r="N1152" s="7"/>
      <c r="O1152" s="7"/>
      <c r="S1152" s="13"/>
    </row>
    <row r="1153" spans="6:19" s="6" customFormat="1" ht="13.5">
      <c r="F1153" s="7"/>
      <c r="M1153" s="7"/>
      <c r="N1153" s="7"/>
      <c r="O1153" s="7"/>
      <c r="S1153" s="13"/>
    </row>
    <row r="1154" spans="6:19" s="6" customFormat="1" ht="13.5">
      <c r="F1154" s="7"/>
      <c r="M1154" s="7"/>
      <c r="N1154" s="7"/>
      <c r="O1154" s="7"/>
      <c r="S1154" s="13"/>
    </row>
    <row r="1155" spans="6:19" s="6" customFormat="1" ht="13.5">
      <c r="F1155" s="7"/>
      <c r="M1155" s="7"/>
      <c r="N1155" s="7"/>
      <c r="O1155" s="7"/>
      <c r="S1155" s="13"/>
    </row>
    <row r="1156" spans="6:19" s="6" customFormat="1" ht="13.5">
      <c r="F1156" s="7"/>
      <c r="M1156" s="7"/>
      <c r="N1156" s="7"/>
      <c r="O1156" s="7"/>
      <c r="S1156" s="13"/>
    </row>
    <row r="1157" spans="6:19" s="6" customFormat="1" ht="13.5">
      <c r="F1157" s="7"/>
      <c r="M1157" s="7"/>
      <c r="N1157" s="7"/>
      <c r="O1157" s="7"/>
      <c r="S1157" s="13"/>
    </row>
    <row r="1158" spans="6:19" s="6" customFormat="1" ht="13.5">
      <c r="F1158" s="7"/>
      <c r="M1158" s="7"/>
      <c r="N1158" s="7"/>
      <c r="O1158" s="7"/>
      <c r="S1158" s="13"/>
    </row>
    <row r="1159" spans="6:19" s="6" customFormat="1" ht="13.5">
      <c r="F1159" s="7"/>
      <c r="M1159" s="7"/>
      <c r="N1159" s="7"/>
      <c r="O1159" s="7"/>
      <c r="S1159" s="13"/>
    </row>
    <row r="1160" spans="6:19" s="6" customFormat="1" ht="13.5">
      <c r="F1160" s="7"/>
      <c r="M1160" s="7"/>
      <c r="N1160" s="7"/>
      <c r="O1160" s="7"/>
      <c r="S1160" s="13"/>
    </row>
    <row r="1161" spans="6:19" s="6" customFormat="1" ht="13.5">
      <c r="F1161" s="7"/>
      <c r="M1161" s="7"/>
      <c r="N1161" s="7"/>
      <c r="O1161" s="7"/>
      <c r="S1161" s="13"/>
    </row>
    <row r="1162" spans="6:19" s="6" customFormat="1" ht="13.5">
      <c r="F1162" s="7"/>
      <c r="M1162" s="7"/>
      <c r="N1162" s="7"/>
      <c r="O1162" s="7"/>
      <c r="S1162" s="13"/>
    </row>
    <row r="1163" spans="6:19" s="6" customFormat="1" ht="13.5">
      <c r="F1163" s="7"/>
      <c r="M1163" s="7"/>
      <c r="N1163" s="7"/>
      <c r="O1163" s="7"/>
      <c r="S1163" s="13"/>
    </row>
    <row r="1164" spans="6:19" s="6" customFormat="1" ht="13.5">
      <c r="F1164" s="7"/>
      <c r="M1164" s="7"/>
      <c r="N1164" s="7"/>
      <c r="O1164" s="7"/>
      <c r="S1164" s="13"/>
    </row>
    <row r="1165" spans="6:19" s="6" customFormat="1" ht="13.5">
      <c r="F1165" s="7"/>
      <c r="M1165" s="7"/>
      <c r="N1165" s="7"/>
      <c r="O1165" s="7"/>
      <c r="S1165" s="13"/>
    </row>
    <row r="1166" spans="6:19" s="6" customFormat="1" ht="13.5">
      <c r="F1166" s="7"/>
      <c r="M1166" s="7"/>
      <c r="N1166" s="7"/>
      <c r="O1166" s="7"/>
      <c r="S1166" s="13"/>
    </row>
    <row r="1167" spans="6:19" s="6" customFormat="1" ht="13.5">
      <c r="F1167" s="7"/>
      <c r="M1167" s="7"/>
      <c r="N1167" s="7"/>
      <c r="O1167" s="7"/>
      <c r="S1167" s="13"/>
    </row>
    <row r="1168" spans="6:19" s="6" customFormat="1" ht="13.5">
      <c r="F1168" s="7"/>
      <c r="M1168" s="7"/>
      <c r="N1168" s="7"/>
      <c r="O1168" s="7"/>
      <c r="S1168" s="13"/>
    </row>
    <row r="1169" spans="6:19" s="6" customFormat="1" ht="13.5">
      <c r="F1169" s="7"/>
      <c r="M1169" s="7"/>
      <c r="N1169" s="7"/>
      <c r="O1169" s="7"/>
      <c r="S1169" s="13"/>
    </row>
    <row r="1170" spans="6:19" s="6" customFormat="1" ht="13.5">
      <c r="F1170" s="7"/>
      <c r="M1170" s="7"/>
      <c r="N1170" s="7"/>
      <c r="O1170" s="7"/>
      <c r="S1170" s="13"/>
    </row>
    <row r="1171" spans="6:19" s="6" customFormat="1" ht="13.5">
      <c r="F1171" s="7"/>
      <c r="M1171" s="7"/>
      <c r="N1171" s="7"/>
      <c r="O1171" s="7"/>
      <c r="S1171" s="13"/>
    </row>
    <row r="1172" spans="6:19" s="6" customFormat="1" ht="13.5">
      <c r="F1172" s="7"/>
      <c r="M1172" s="7"/>
      <c r="N1172" s="7"/>
      <c r="O1172" s="7"/>
      <c r="S1172" s="13"/>
    </row>
    <row r="1173" spans="6:19" s="6" customFormat="1" ht="13.5">
      <c r="F1173" s="7"/>
      <c r="M1173" s="7"/>
      <c r="N1173" s="7"/>
      <c r="O1173" s="7"/>
      <c r="S1173" s="13"/>
    </row>
    <row r="1174" spans="6:19" s="6" customFormat="1" ht="13.5">
      <c r="F1174" s="7"/>
      <c r="M1174" s="7"/>
      <c r="N1174" s="7"/>
      <c r="O1174" s="7"/>
      <c r="S1174" s="13"/>
    </row>
    <row r="1175" spans="6:19" s="6" customFormat="1" ht="13.5">
      <c r="F1175" s="7"/>
      <c r="M1175" s="7"/>
      <c r="N1175" s="7"/>
      <c r="O1175" s="7"/>
      <c r="S1175" s="13"/>
    </row>
    <row r="1176" spans="6:19" s="6" customFormat="1" ht="13.5">
      <c r="F1176" s="7"/>
      <c r="M1176" s="7"/>
      <c r="N1176" s="7"/>
      <c r="O1176" s="7"/>
      <c r="S1176" s="13"/>
    </row>
    <row r="1177" spans="6:19" s="6" customFormat="1" ht="13.5">
      <c r="F1177" s="7"/>
      <c r="M1177" s="7"/>
      <c r="N1177" s="7"/>
      <c r="O1177" s="7"/>
      <c r="S1177" s="13"/>
    </row>
    <row r="1178" spans="6:19" s="6" customFormat="1" ht="13.5">
      <c r="F1178" s="7"/>
      <c r="M1178" s="7"/>
      <c r="N1178" s="7"/>
      <c r="O1178" s="7"/>
      <c r="S1178" s="13"/>
    </row>
    <row r="1179" spans="6:19" s="6" customFormat="1" ht="13.5">
      <c r="F1179" s="7"/>
      <c r="M1179" s="7"/>
      <c r="N1179" s="7"/>
      <c r="O1179" s="7"/>
      <c r="S1179" s="13"/>
    </row>
    <row r="1180" spans="6:19" s="6" customFormat="1" ht="13.5">
      <c r="F1180" s="7"/>
      <c r="M1180" s="7"/>
      <c r="N1180" s="7"/>
      <c r="O1180" s="7"/>
      <c r="S1180" s="13"/>
    </row>
    <row r="1181" spans="6:19" s="6" customFormat="1" ht="13.5">
      <c r="F1181" s="7"/>
      <c r="M1181" s="7"/>
      <c r="N1181" s="7"/>
      <c r="O1181" s="7"/>
      <c r="S1181" s="13"/>
    </row>
    <row r="1182" spans="6:19" s="6" customFormat="1" ht="13.5">
      <c r="F1182" s="7"/>
      <c r="M1182" s="7"/>
      <c r="N1182" s="7"/>
      <c r="O1182" s="7"/>
      <c r="S1182" s="13"/>
    </row>
    <row r="1183" spans="6:19" s="6" customFormat="1" ht="13.5">
      <c r="F1183" s="7"/>
      <c r="M1183" s="7"/>
      <c r="N1183" s="7"/>
      <c r="O1183" s="7"/>
      <c r="S1183" s="13"/>
    </row>
    <row r="1184" spans="6:19" s="6" customFormat="1" ht="13.5">
      <c r="F1184" s="7"/>
      <c r="M1184" s="7"/>
      <c r="N1184" s="7"/>
      <c r="O1184" s="7"/>
      <c r="S1184" s="13"/>
    </row>
    <row r="1185" spans="6:19" s="6" customFormat="1" ht="13.5">
      <c r="F1185" s="7"/>
      <c r="M1185" s="7"/>
      <c r="N1185" s="7"/>
      <c r="O1185" s="7"/>
      <c r="S1185" s="13"/>
    </row>
    <row r="1186" spans="6:19" s="6" customFormat="1" ht="13.5">
      <c r="F1186" s="7"/>
      <c r="M1186" s="7"/>
      <c r="N1186" s="7"/>
      <c r="O1186" s="7"/>
      <c r="S1186" s="13"/>
    </row>
    <row r="1187" spans="6:19" s="6" customFormat="1" ht="13.5">
      <c r="F1187" s="7"/>
      <c r="M1187" s="7"/>
      <c r="N1187" s="7"/>
      <c r="O1187" s="7"/>
      <c r="S1187" s="13"/>
    </row>
    <row r="1188" spans="6:19" s="6" customFormat="1" ht="13.5">
      <c r="F1188" s="7"/>
      <c r="M1188" s="7"/>
      <c r="N1188" s="7"/>
      <c r="O1188" s="7"/>
      <c r="S1188" s="13"/>
    </row>
    <row r="1189" spans="6:19" s="6" customFormat="1" ht="13.5">
      <c r="F1189" s="7"/>
      <c r="M1189" s="7"/>
      <c r="N1189" s="7"/>
      <c r="O1189" s="7"/>
      <c r="S1189" s="13"/>
    </row>
    <row r="1190" spans="6:19" s="6" customFormat="1" ht="13.5">
      <c r="F1190" s="7"/>
      <c r="M1190" s="7"/>
      <c r="N1190" s="7"/>
      <c r="O1190" s="7"/>
      <c r="S1190" s="13"/>
    </row>
    <row r="1191" spans="6:19" s="6" customFormat="1" ht="13.5">
      <c r="F1191" s="7"/>
      <c r="M1191" s="7"/>
      <c r="N1191" s="7"/>
      <c r="O1191" s="7"/>
      <c r="S1191" s="13"/>
    </row>
    <row r="1192" spans="6:19" s="6" customFormat="1" ht="13.5">
      <c r="F1192" s="7"/>
      <c r="M1192" s="7"/>
      <c r="N1192" s="7"/>
      <c r="O1192" s="7"/>
      <c r="S1192" s="13"/>
    </row>
    <row r="1193" spans="6:19" s="6" customFormat="1" ht="13.5">
      <c r="F1193" s="7"/>
      <c r="M1193" s="7"/>
      <c r="N1193" s="7"/>
      <c r="O1193" s="7"/>
      <c r="S1193" s="13"/>
    </row>
    <row r="1194" spans="6:19" s="6" customFormat="1" ht="13.5">
      <c r="F1194" s="7"/>
      <c r="M1194" s="7"/>
      <c r="N1194" s="7"/>
      <c r="O1194" s="7"/>
      <c r="S1194" s="13"/>
    </row>
    <row r="1195" spans="6:19" s="6" customFormat="1" ht="13.5">
      <c r="F1195" s="7"/>
      <c r="M1195" s="7"/>
      <c r="N1195" s="7"/>
      <c r="O1195" s="7"/>
      <c r="S1195" s="13"/>
    </row>
    <row r="1196" spans="6:19" s="6" customFormat="1" ht="13.5">
      <c r="F1196" s="7"/>
      <c r="M1196" s="7"/>
      <c r="N1196" s="7"/>
      <c r="O1196" s="7"/>
      <c r="S1196" s="13"/>
    </row>
    <row r="1197" spans="6:19" s="6" customFormat="1" ht="13.5">
      <c r="F1197" s="7"/>
      <c r="M1197" s="7"/>
      <c r="N1197" s="7"/>
      <c r="O1197" s="7"/>
      <c r="S1197" s="13"/>
    </row>
    <row r="1198" spans="6:19" s="6" customFormat="1" ht="13.5">
      <c r="F1198" s="7"/>
      <c r="M1198" s="7"/>
      <c r="N1198" s="7"/>
      <c r="O1198" s="7"/>
      <c r="S1198" s="13"/>
    </row>
    <row r="1199" spans="6:19" s="6" customFormat="1" ht="13.5">
      <c r="F1199" s="7"/>
      <c r="M1199" s="7"/>
      <c r="N1199" s="7"/>
      <c r="O1199" s="7"/>
      <c r="S1199" s="13"/>
    </row>
    <row r="1200" spans="6:19" s="6" customFormat="1" ht="13.5">
      <c r="F1200" s="7"/>
      <c r="M1200" s="7"/>
      <c r="N1200" s="7"/>
      <c r="O1200" s="7"/>
      <c r="S1200" s="13"/>
    </row>
    <row r="1201" spans="6:19" s="6" customFormat="1" ht="13.5">
      <c r="F1201" s="7"/>
      <c r="M1201" s="7"/>
      <c r="N1201" s="7"/>
      <c r="O1201" s="7"/>
      <c r="S1201" s="13"/>
    </row>
    <row r="1202" spans="6:19" s="6" customFormat="1" ht="13.5">
      <c r="F1202" s="7"/>
      <c r="M1202" s="7"/>
      <c r="N1202" s="7"/>
      <c r="O1202" s="7"/>
      <c r="S1202" s="13"/>
    </row>
    <row r="1203" spans="6:19" s="6" customFormat="1" ht="13.5">
      <c r="F1203" s="7"/>
      <c r="M1203" s="7"/>
      <c r="N1203" s="7"/>
      <c r="O1203" s="7"/>
      <c r="S1203" s="13"/>
    </row>
    <row r="1204" spans="6:19" s="6" customFormat="1" ht="13.5">
      <c r="F1204" s="7"/>
      <c r="M1204" s="7"/>
      <c r="N1204" s="7"/>
      <c r="O1204" s="7"/>
      <c r="S1204" s="13"/>
    </row>
    <row r="1205" spans="6:19" s="6" customFormat="1" ht="13.5">
      <c r="F1205" s="7"/>
      <c r="M1205" s="7"/>
      <c r="N1205" s="7"/>
      <c r="O1205" s="7"/>
      <c r="S1205" s="13"/>
    </row>
    <row r="1206" spans="6:19" s="6" customFormat="1" ht="13.5">
      <c r="F1206" s="7"/>
      <c r="M1206" s="7"/>
      <c r="N1206" s="7"/>
      <c r="O1206" s="7"/>
      <c r="S1206" s="13"/>
    </row>
    <row r="1207" spans="6:19" s="6" customFormat="1" ht="13.5">
      <c r="F1207" s="7"/>
      <c r="M1207" s="7"/>
      <c r="N1207" s="7"/>
      <c r="O1207" s="7"/>
      <c r="S1207" s="13"/>
    </row>
    <row r="1208" spans="6:19" s="6" customFormat="1" ht="13.5">
      <c r="F1208" s="7"/>
      <c r="M1208" s="7"/>
      <c r="N1208" s="7"/>
      <c r="O1208" s="7"/>
      <c r="S1208" s="13"/>
    </row>
    <row r="1209" spans="6:19" s="6" customFormat="1" ht="13.5">
      <c r="F1209" s="7"/>
      <c r="M1209" s="7"/>
      <c r="N1209" s="7"/>
      <c r="O1209" s="7"/>
      <c r="S1209" s="13"/>
    </row>
    <row r="1210" spans="6:19" s="6" customFormat="1" ht="13.5">
      <c r="F1210" s="7"/>
      <c r="M1210" s="7"/>
      <c r="N1210" s="7"/>
      <c r="O1210" s="7"/>
      <c r="S1210" s="13"/>
    </row>
    <row r="1211" spans="6:19" s="6" customFormat="1" ht="13.5">
      <c r="F1211" s="7"/>
      <c r="M1211" s="7"/>
      <c r="N1211" s="7"/>
      <c r="O1211" s="7"/>
      <c r="S1211" s="13"/>
    </row>
    <row r="1212" spans="6:19" s="6" customFormat="1" ht="13.5">
      <c r="F1212" s="7"/>
      <c r="M1212" s="7"/>
      <c r="N1212" s="7"/>
      <c r="O1212" s="7"/>
      <c r="S1212" s="13"/>
    </row>
    <row r="1213" spans="6:19" s="6" customFormat="1" ht="13.5">
      <c r="F1213" s="7"/>
      <c r="M1213" s="7"/>
      <c r="N1213" s="7"/>
      <c r="O1213" s="7"/>
      <c r="S1213" s="13"/>
    </row>
    <row r="1214" spans="6:19" s="6" customFormat="1" ht="13.5">
      <c r="F1214" s="7"/>
      <c r="M1214" s="7"/>
      <c r="N1214" s="7"/>
      <c r="O1214" s="7"/>
      <c r="S1214" s="13"/>
    </row>
    <row r="1215" spans="6:19" s="6" customFormat="1" ht="13.5">
      <c r="F1215" s="7"/>
      <c r="M1215" s="7"/>
      <c r="N1215" s="7"/>
      <c r="O1215" s="7"/>
      <c r="S1215" s="13"/>
    </row>
    <row r="1216" spans="6:19" s="6" customFormat="1" ht="13.5">
      <c r="F1216" s="7"/>
      <c r="M1216" s="7"/>
      <c r="N1216" s="7"/>
      <c r="O1216" s="7"/>
      <c r="S1216" s="13"/>
    </row>
    <row r="1217" spans="6:19" s="6" customFormat="1" ht="13.5">
      <c r="F1217" s="7"/>
      <c r="M1217" s="7"/>
      <c r="N1217" s="7"/>
      <c r="O1217" s="7"/>
      <c r="S1217" s="13"/>
    </row>
    <row r="1218" spans="6:19" s="6" customFormat="1" ht="13.5">
      <c r="F1218" s="7"/>
      <c r="M1218" s="7"/>
      <c r="N1218" s="7"/>
      <c r="O1218" s="7"/>
      <c r="S1218" s="13"/>
    </row>
    <row r="1219" spans="6:19" s="6" customFormat="1" ht="13.5">
      <c r="F1219" s="7"/>
      <c r="M1219" s="7"/>
      <c r="N1219" s="7"/>
      <c r="O1219" s="7"/>
      <c r="S1219" s="13"/>
    </row>
    <row r="1220" spans="6:19" s="6" customFormat="1" ht="13.5">
      <c r="F1220" s="7"/>
      <c r="M1220" s="7"/>
      <c r="N1220" s="7"/>
      <c r="O1220" s="7"/>
      <c r="S1220" s="13"/>
    </row>
    <row r="1221" spans="6:19" s="6" customFormat="1" ht="13.5">
      <c r="F1221" s="7"/>
      <c r="M1221" s="7"/>
      <c r="N1221" s="7"/>
      <c r="O1221" s="7"/>
      <c r="S1221" s="13"/>
    </row>
    <row r="1222" spans="6:19" s="6" customFormat="1" ht="13.5">
      <c r="F1222" s="7"/>
      <c r="M1222" s="7"/>
      <c r="N1222" s="7"/>
      <c r="O1222" s="7"/>
      <c r="S1222" s="13"/>
    </row>
    <row r="1223" spans="6:19" s="6" customFormat="1" ht="13.5">
      <c r="F1223" s="7"/>
      <c r="M1223" s="7"/>
      <c r="N1223" s="7"/>
      <c r="O1223" s="7"/>
      <c r="S1223" s="13"/>
    </row>
    <row r="1224" spans="6:19" s="6" customFormat="1" ht="13.5">
      <c r="F1224" s="7"/>
      <c r="M1224" s="7"/>
      <c r="N1224" s="7"/>
      <c r="O1224" s="7"/>
      <c r="S1224" s="13"/>
    </row>
    <row r="1225" spans="6:19" s="6" customFormat="1" ht="13.5">
      <c r="F1225" s="7"/>
      <c r="M1225" s="7"/>
      <c r="N1225" s="7"/>
      <c r="O1225" s="7"/>
      <c r="S1225" s="13"/>
    </row>
    <row r="1226" spans="6:19" s="6" customFormat="1" ht="13.5">
      <c r="F1226" s="7"/>
      <c r="M1226" s="7"/>
      <c r="N1226" s="7"/>
      <c r="O1226" s="7"/>
      <c r="S1226" s="13"/>
    </row>
    <row r="1227" spans="6:19" s="6" customFormat="1" ht="13.5">
      <c r="F1227" s="7"/>
      <c r="M1227" s="7"/>
      <c r="N1227" s="7"/>
      <c r="O1227" s="7"/>
      <c r="S1227" s="13"/>
    </row>
    <row r="1228" spans="6:19" s="6" customFormat="1" ht="13.5">
      <c r="F1228" s="7"/>
      <c r="M1228" s="7"/>
      <c r="N1228" s="7"/>
      <c r="O1228" s="7"/>
      <c r="S1228" s="13"/>
    </row>
    <row r="1229" spans="6:19" s="6" customFormat="1" ht="13.5">
      <c r="F1229" s="7"/>
      <c r="M1229" s="7"/>
      <c r="N1229" s="7"/>
      <c r="O1229" s="7"/>
      <c r="S1229" s="13"/>
    </row>
    <row r="1230" spans="6:19" s="6" customFormat="1" ht="13.5">
      <c r="F1230" s="7"/>
      <c r="M1230" s="7"/>
      <c r="N1230" s="7"/>
      <c r="O1230" s="7"/>
      <c r="S1230" s="13"/>
    </row>
    <row r="1231" spans="6:19" s="6" customFormat="1" ht="13.5">
      <c r="F1231" s="7"/>
      <c r="M1231" s="7"/>
      <c r="N1231" s="7"/>
      <c r="O1231" s="7"/>
      <c r="S1231" s="13"/>
    </row>
    <row r="1232" spans="6:19" s="6" customFormat="1" ht="13.5">
      <c r="F1232" s="7"/>
      <c r="M1232" s="7"/>
      <c r="N1232" s="7"/>
      <c r="O1232" s="7"/>
      <c r="S1232" s="13"/>
    </row>
    <row r="1233" spans="6:19" s="6" customFormat="1" ht="13.5">
      <c r="F1233" s="7"/>
      <c r="M1233" s="7"/>
      <c r="N1233" s="7"/>
      <c r="O1233" s="7"/>
      <c r="S1233" s="13"/>
    </row>
    <row r="1234" spans="6:19" s="6" customFormat="1" ht="13.5">
      <c r="F1234" s="7"/>
      <c r="M1234" s="7"/>
      <c r="N1234" s="7"/>
      <c r="O1234" s="7"/>
      <c r="S1234" s="13"/>
    </row>
    <row r="1235" spans="6:19" s="6" customFormat="1" ht="13.5">
      <c r="F1235" s="7"/>
      <c r="M1235" s="7"/>
      <c r="N1235" s="7"/>
      <c r="O1235" s="7"/>
      <c r="S1235" s="13"/>
    </row>
    <row r="1236" spans="6:19" s="6" customFormat="1" ht="13.5">
      <c r="F1236" s="7"/>
      <c r="M1236" s="7"/>
      <c r="N1236" s="7"/>
      <c r="O1236" s="7"/>
      <c r="S1236" s="13"/>
    </row>
    <row r="1237" spans="6:19" s="6" customFormat="1" ht="13.5">
      <c r="F1237" s="7"/>
      <c r="M1237" s="7"/>
      <c r="N1237" s="7"/>
      <c r="O1237" s="7"/>
      <c r="S1237" s="13"/>
    </row>
    <row r="1238" spans="6:19" s="6" customFormat="1" ht="13.5">
      <c r="F1238" s="7"/>
      <c r="M1238" s="7"/>
      <c r="N1238" s="7"/>
      <c r="O1238" s="7"/>
      <c r="S1238" s="13"/>
    </row>
    <row r="1239" spans="6:19" s="6" customFormat="1" ht="13.5">
      <c r="F1239" s="7"/>
      <c r="M1239" s="7"/>
      <c r="N1239" s="7"/>
      <c r="O1239" s="7"/>
      <c r="S1239" s="13"/>
    </row>
    <row r="1240" spans="6:19" s="6" customFormat="1" ht="13.5">
      <c r="F1240" s="7"/>
      <c r="M1240" s="7"/>
      <c r="N1240" s="7"/>
      <c r="O1240" s="7"/>
      <c r="S1240" s="13"/>
    </row>
    <row r="1241" spans="6:19" s="6" customFormat="1" ht="13.5">
      <c r="F1241" s="7"/>
      <c r="M1241" s="7"/>
      <c r="N1241" s="7"/>
      <c r="O1241" s="7"/>
      <c r="S1241" s="13"/>
    </row>
    <row r="1242" spans="6:19" s="6" customFormat="1" ht="13.5">
      <c r="F1242" s="7"/>
      <c r="M1242" s="7"/>
      <c r="N1242" s="7"/>
      <c r="O1242" s="7"/>
      <c r="S1242" s="13"/>
    </row>
    <row r="1243" spans="6:19" s="6" customFormat="1" ht="13.5">
      <c r="F1243" s="7"/>
      <c r="M1243" s="7"/>
      <c r="N1243" s="7"/>
      <c r="O1243" s="7"/>
      <c r="S1243" s="13"/>
    </row>
    <row r="1244" spans="6:19" s="6" customFormat="1" ht="13.5">
      <c r="F1244" s="7"/>
      <c r="M1244" s="7"/>
      <c r="N1244" s="7"/>
      <c r="O1244" s="7"/>
      <c r="S1244" s="13"/>
    </row>
    <row r="1245" spans="6:19" s="6" customFormat="1" ht="13.5">
      <c r="F1245" s="7"/>
      <c r="M1245" s="7"/>
      <c r="N1245" s="7"/>
      <c r="O1245" s="7"/>
      <c r="S1245" s="13"/>
    </row>
    <row r="1246" spans="6:19" s="6" customFormat="1" ht="13.5">
      <c r="F1246" s="7"/>
      <c r="M1246" s="7"/>
      <c r="N1246" s="7"/>
      <c r="O1246" s="7"/>
      <c r="S1246" s="13"/>
    </row>
    <row r="1247" spans="6:19" s="6" customFormat="1" ht="13.5">
      <c r="F1247" s="7"/>
      <c r="M1247" s="7"/>
      <c r="N1247" s="7"/>
      <c r="O1247" s="7"/>
      <c r="S1247" s="13"/>
    </row>
    <row r="1248" spans="6:19" s="6" customFormat="1" ht="13.5">
      <c r="F1248" s="7"/>
      <c r="M1248" s="7"/>
      <c r="N1248" s="7"/>
      <c r="O1248" s="7"/>
      <c r="S1248" s="13"/>
    </row>
    <row r="1249" spans="6:19" s="6" customFormat="1" ht="13.5">
      <c r="F1249" s="7"/>
      <c r="M1249" s="7"/>
      <c r="N1249" s="7"/>
      <c r="O1249" s="7"/>
      <c r="S1249" s="13"/>
    </row>
    <row r="1250" spans="6:19" s="6" customFormat="1" ht="13.5">
      <c r="F1250" s="7"/>
      <c r="M1250" s="7"/>
      <c r="N1250" s="7"/>
      <c r="O1250" s="7"/>
      <c r="S1250" s="13"/>
    </row>
    <row r="1251" spans="6:19" s="6" customFormat="1" ht="13.5">
      <c r="F1251" s="7"/>
      <c r="M1251" s="7"/>
      <c r="N1251" s="7"/>
      <c r="O1251" s="7"/>
      <c r="S1251" s="13"/>
    </row>
    <row r="1252" spans="6:19" s="6" customFormat="1" ht="13.5">
      <c r="F1252" s="7"/>
      <c r="M1252" s="7"/>
      <c r="N1252" s="7"/>
      <c r="O1252" s="7"/>
      <c r="S1252" s="13"/>
    </row>
    <row r="1253" spans="6:19" s="6" customFormat="1" ht="13.5">
      <c r="F1253" s="7"/>
      <c r="M1253" s="7"/>
      <c r="N1253" s="7"/>
      <c r="O1253" s="7"/>
      <c r="S1253" s="13"/>
    </row>
    <row r="1254" spans="6:19" s="6" customFormat="1" ht="13.5">
      <c r="F1254" s="7"/>
      <c r="M1254" s="7"/>
      <c r="N1254" s="7"/>
      <c r="O1254" s="7"/>
      <c r="S1254" s="13"/>
    </row>
    <row r="1255" spans="6:19" s="6" customFormat="1" ht="13.5">
      <c r="F1255" s="7"/>
      <c r="M1255" s="7"/>
      <c r="N1255" s="7"/>
      <c r="O1255" s="7"/>
      <c r="S1255" s="13"/>
    </row>
    <row r="1256" spans="6:19" s="6" customFormat="1" ht="13.5">
      <c r="F1256" s="7"/>
      <c r="M1256" s="7"/>
      <c r="N1256" s="7"/>
      <c r="O1256" s="7"/>
      <c r="S1256" s="13"/>
    </row>
    <row r="1257" spans="6:19" s="6" customFormat="1" ht="13.5">
      <c r="F1257" s="7"/>
      <c r="M1257" s="7"/>
      <c r="N1257" s="7"/>
      <c r="O1257" s="7"/>
      <c r="S1257" s="13"/>
    </row>
    <row r="1258" spans="6:19" s="6" customFormat="1" ht="13.5">
      <c r="F1258" s="7"/>
      <c r="M1258" s="7"/>
      <c r="N1258" s="7"/>
      <c r="O1258" s="7"/>
      <c r="S1258" s="13"/>
    </row>
    <row r="1259" spans="6:19" s="6" customFormat="1" ht="13.5">
      <c r="F1259" s="7"/>
      <c r="M1259" s="7"/>
      <c r="N1259" s="7"/>
      <c r="O1259" s="7"/>
      <c r="S1259" s="13"/>
    </row>
    <row r="1260" spans="6:19" s="6" customFormat="1" ht="13.5">
      <c r="F1260" s="7"/>
      <c r="M1260" s="7"/>
      <c r="N1260" s="7"/>
      <c r="O1260" s="7"/>
      <c r="S1260" s="13"/>
    </row>
    <row r="1261" spans="6:19" s="6" customFormat="1" ht="13.5">
      <c r="F1261" s="7"/>
      <c r="M1261" s="7"/>
      <c r="N1261" s="7"/>
      <c r="O1261" s="7"/>
      <c r="S1261" s="13"/>
    </row>
    <row r="1262" spans="6:19" s="6" customFormat="1" ht="13.5">
      <c r="F1262" s="7"/>
      <c r="M1262" s="7"/>
      <c r="N1262" s="7"/>
      <c r="O1262" s="7"/>
      <c r="S1262" s="13"/>
    </row>
    <row r="1263" spans="6:19" s="6" customFormat="1" ht="13.5">
      <c r="F1263" s="7"/>
      <c r="M1263" s="7"/>
      <c r="N1263" s="7"/>
      <c r="O1263" s="7"/>
      <c r="S1263" s="13"/>
    </row>
    <row r="1264" spans="6:19" s="6" customFormat="1" ht="13.5">
      <c r="F1264" s="7"/>
      <c r="M1264" s="7"/>
      <c r="N1264" s="7"/>
      <c r="O1264" s="7"/>
      <c r="S1264" s="13"/>
    </row>
    <row r="1265" spans="6:19" s="6" customFormat="1" ht="13.5">
      <c r="F1265" s="7"/>
      <c r="M1265" s="7"/>
      <c r="N1265" s="7"/>
      <c r="O1265" s="7"/>
      <c r="S1265" s="13"/>
    </row>
    <row r="1266" spans="6:19" s="6" customFormat="1" ht="13.5">
      <c r="F1266" s="7"/>
      <c r="M1266" s="7"/>
      <c r="N1266" s="7"/>
      <c r="O1266" s="7"/>
      <c r="S1266" s="13"/>
    </row>
    <row r="1267" spans="6:19" s="6" customFormat="1" ht="13.5">
      <c r="F1267" s="7"/>
      <c r="M1267" s="7"/>
      <c r="N1267" s="7"/>
      <c r="O1267" s="7"/>
      <c r="S1267" s="13"/>
    </row>
    <row r="1268" spans="6:19" s="6" customFormat="1" ht="13.5">
      <c r="F1268" s="7"/>
      <c r="M1268" s="7"/>
      <c r="N1268" s="7"/>
      <c r="O1268" s="7"/>
      <c r="S1268" s="13"/>
    </row>
    <row r="1269" spans="6:19" s="6" customFormat="1" ht="13.5">
      <c r="F1269" s="7"/>
      <c r="M1269" s="7"/>
      <c r="N1269" s="7"/>
      <c r="O1269" s="7"/>
      <c r="S1269" s="13"/>
    </row>
    <row r="1270" spans="6:19" s="6" customFormat="1" ht="13.5">
      <c r="F1270" s="7"/>
      <c r="M1270" s="7"/>
      <c r="N1270" s="7"/>
      <c r="O1270" s="7"/>
      <c r="S1270" s="13"/>
    </row>
    <row r="1271" spans="6:19" s="6" customFormat="1" ht="13.5">
      <c r="F1271" s="7"/>
      <c r="M1271" s="7"/>
      <c r="N1271" s="7"/>
      <c r="O1271" s="7"/>
      <c r="S1271" s="13"/>
    </row>
    <row r="1272" spans="6:19" s="6" customFormat="1" ht="13.5">
      <c r="F1272" s="7"/>
      <c r="M1272" s="7"/>
      <c r="N1272" s="7"/>
      <c r="O1272" s="7"/>
      <c r="S1272" s="13"/>
    </row>
    <row r="1273" spans="6:19" s="6" customFormat="1" ht="13.5">
      <c r="F1273" s="7"/>
      <c r="M1273" s="7"/>
      <c r="N1273" s="7"/>
      <c r="O1273" s="7"/>
      <c r="S1273" s="13"/>
    </row>
    <row r="1274" spans="6:19" s="6" customFormat="1" ht="13.5">
      <c r="F1274" s="7"/>
      <c r="M1274" s="7"/>
      <c r="N1274" s="7"/>
      <c r="O1274" s="7"/>
      <c r="S1274" s="13"/>
    </row>
    <row r="1275" spans="6:19" s="6" customFormat="1" ht="13.5">
      <c r="F1275" s="7"/>
      <c r="M1275" s="7"/>
      <c r="N1275" s="7"/>
      <c r="O1275" s="7"/>
      <c r="S1275" s="13"/>
    </row>
    <row r="1276" spans="6:19" s="6" customFormat="1" ht="13.5">
      <c r="F1276" s="7"/>
      <c r="M1276" s="7"/>
      <c r="N1276" s="7"/>
      <c r="O1276" s="7"/>
      <c r="S1276" s="13"/>
    </row>
    <row r="1277" spans="6:19" s="6" customFormat="1" ht="13.5">
      <c r="F1277" s="7"/>
      <c r="M1277" s="7"/>
      <c r="N1277" s="7"/>
      <c r="O1277" s="7"/>
      <c r="S1277" s="13"/>
    </row>
    <row r="1278" spans="6:19" s="6" customFormat="1" ht="13.5">
      <c r="F1278" s="7"/>
      <c r="M1278" s="7"/>
      <c r="N1278" s="7"/>
      <c r="O1278" s="7"/>
      <c r="S1278" s="13"/>
    </row>
    <row r="1279" spans="6:19" s="6" customFormat="1" ht="13.5">
      <c r="F1279" s="7"/>
      <c r="M1279" s="7"/>
      <c r="N1279" s="7"/>
      <c r="O1279" s="7"/>
      <c r="S1279" s="13"/>
    </row>
    <row r="1280" spans="6:19" s="6" customFormat="1" ht="13.5">
      <c r="F1280" s="7"/>
      <c r="M1280" s="7"/>
      <c r="N1280" s="7"/>
      <c r="O1280" s="7"/>
      <c r="S1280" s="13"/>
    </row>
    <row r="1281" spans="6:19" s="6" customFormat="1" ht="13.5">
      <c r="F1281" s="7"/>
      <c r="M1281" s="7"/>
      <c r="N1281" s="7"/>
      <c r="O1281" s="7"/>
      <c r="S1281" s="13"/>
    </row>
    <row r="1282" spans="6:19" s="6" customFormat="1" ht="13.5">
      <c r="F1282" s="7"/>
      <c r="M1282" s="7"/>
      <c r="N1282" s="7"/>
      <c r="O1282" s="7"/>
      <c r="S1282" s="13"/>
    </row>
    <row r="1283" spans="6:19" s="6" customFormat="1" ht="13.5">
      <c r="F1283" s="7"/>
      <c r="M1283" s="7"/>
      <c r="N1283" s="7"/>
      <c r="O1283" s="7"/>
      <c r="S1283" s="13"/>
    </row>
    <row r="1284" spans="6:19" s="6" customFormat="1" ht="13.5">
      <c r="F1284" s="7"/>
      <c r="M1284" s="7"/>
      <c r="N1284" s="7"/>
      <c r="O1284" s="7"/>
      <c r="S1284" s="13"/>
    </row>
    <row r="1285" spans="6:19" s="6" customFormat="1" ht="13.5">
      <c r="F1285" s="7"/>
      <c r="M1285" s="7"/>
      <c r="N1285" s="7"/>
      <c r="O1285" s="7"/>
      <c r="S1285" s="13"/>
    </row>
    <row r="1286" spans="6:19" s="6" customFormat="1" ht="13.5">
      <c r="F1286" s="7"/>
      <c r="M1286" s="7"/>
      <c r="N1286" s="7"/>
      <c r="O1286" s="7"/>
      <c r="S1286" s="13"/>
    </row>
    <row r="1287" spans="6:19" s="6" customFormat="1" ht="13.5">
      <c r="F1287" s="7"/>
      <c r="M1287" s="7"/>
      <c r="N1287" s="7"/>
      <c r="O1287" s="7"/>
      <c r="S1287" s="13"/>
    </row>
    <row r="1288" spans="6:19" s="6" customFormat="1" ht="13.5">
      <c r="F1288" s="7"/>
      <c r="M1288" s="7"/>
      <c r="N1288" s="7"/>
      <c r="O1288" s="7"/>
      <c r="S1288" s="13"/>
    </row>
    <row r="1289" spans="6:19" s="6" customFormat="1" ht="13.5">
      <c r="F1289" s="7"/>
      <c r="M1289" s="7"/>
      <c r="N1289" s="7"/>
      <c r="O1289" s="7"/>
      <c r="S1289" s="13"/>
    </row>
    <row r="1290" spans="6:19" s="6" customFormat="1" ht="13.5">
      <c r="F1290" s="7"/>
      <c r="M1290" s="7"/>
      <c r="N1290" s="7"/>
      <c r="O1290" s="7"/>
      <c r="S1290" s="13"/>
    </row>
    <row r="1291" spans="6:19" s="6" customFormat="1" ht="13.5">
      <c r="F1291" s="7"/>
      <c r="M1291" s="7"/>
      <c r="N1291" s="7"/>
      <c r="O1291" s="7"/>
      <c r="S1291" s="13"/>
    </row>
    <row r="1292" spans="6:19" s="6" customFormat="1" ht="13.5">
      <c r="F1292" s="7"/>
      <c r="M1292" s="7"/>
      <c r="N1292" s="7"/>
      <c r="O1292" s="7"/>
      <c r="S1292" s="13"/>
    </row>
    <row r="1293" spans="6:19" s="6" customFormat="1" ht="13.5">
      <c r="F1293" s="7"/>
      <c r="M1293" s="7"/>
      <c r="N1293" s="7"/>
      <c r="O1293" s="7"/>
      <c r="S1293" s="13"/>
    </row>
    <row r="1294" spans="6:19" s="6" customFormat="1" ht="13.5">
      <c r="F1294" s="7"/>
      <c r="M1294" s="7"/>
      <c r="N1294" s="7"/>
      <c r="O1294" s="7"/>
      <c r="S1294" s="13"/>
    </row>
    <row r="1295" spans="6:19" s="6" customFormat="1" ht="13.5">
      <c r="F1295" s="7"/>
      <c r="M1295" s="7"/>
      <c r="N1295" s="7"/>
      <c r="O1295" s="7"/>
      <c r="S1295" s="13"/>
    </row>
    <row r="1296" spans="6:19" s="6" customFormat="1" ht="13.5">
      <c r="F1296" s="7"/>
      <c r="M1296" s="7"/>
      <c r="N1296" s="7"/>
      <c r="O1296" s="7"/>
      <c r="S1296" s="13"/>
    </row>
    <row r="1297" spans="6:19" s="6" customFormat="1" ht="13.5">
      <c r="F1297" s="7"/>
      <c r="M1297" s="7"/>
      <c r="N1297" s="7"/>
      <c r="O1297" s="7"/>
      <c r="S1297" s="13"/>
    </row>
    <row r="1298" spans="6:19" s="6" customFormat="1" ht="13.5">
      <c r="F1298" s="7"/>
      <c r="M1298" s="7"/>
      <c r="N1298" s="7"/>
      <c r="O1298" s="7"/>
      <c r="S1298" s="13"/>
    </row>
    <row r="1299" spans="6:19" s="6" customFormat="1" ht="13.5">
      <c r="F1299" s="7"/>
      <c r="M1299" s="7"/>
      <c r="N1299" s="7"/>
      <c r="O1299" s="7"/>
      <c r="S1299" s="13"/>
    </row>
    <row r="1300" spans="6:19" s="6" customFormat="1" ht="13.5">
      <c r="F1300" s="7"/>
      <c r="M1300" s="7"/>
      <c r="N1300" s="7"/>
      <c r="O1300" s="7"/>
      <c r="S1300" s="13"/>
    </row>
    <row r="1301" spans="6:19" s="6" customFormat="1" ht="13.5">
      <c r="F1301" s="7"/>
      <c r="M1301" s="7"/>
      <c r="N1301" s="7"/>
      <c r="O1301" s="7"/>
      <c r="S1301" s="13"/>
    </row>
    <row r="1302" spans="6:19" s="6" customFormat="1" ht="13.5">
      <c r="F1302" s="7"/>
      <c r="M1302" s="7"/>
      <c r="N1302" s="7"/>
      <c r="O1302" s="7"/>
      <c r="S1302" s="13"/>
    </row>
    <row r="1303" spans="6:19" s="6" customFormat="1" ht="13.5">
      <c r="F1303" s="7"/>
      <c r="M1303" s="7"/>
      <c r="N1303" s="7"/>
      <c r="O1303" s="7"/>
      <c r="S1303" s="13"/>
    </row>
    <row r="1304" spans="6:19" s="6" customFormat="1" ht="13.5">
      <c r="F1304" s="7"/>
      <c r="M1304" s="7"/>
      <c r="N1304" s="7"/>
      <c r="O1304" s="7"/>
      <c r="S1304" s="13"/>
    </row>
    <row r="1305" spans="6:19" s="6" customFormat="1" ht="13.5">
      <c r="F1305" s="7"/>
      <c r="M1305" s="7"/>
      <c r="N1305" s="7"/>
      <c r="O1305" s="7"/>
      <c r="S1305" s="13"/>
    </row>
    <row r="1306" spans="6:19" s="6" customFormat="1" ht="13.5">
      <c r="F1306" s="7"/>
      <c r="M1306" s="7"/>
      <c r="N1306" s="7"/>
      <c r="O1306" s="7"/>
      <c r="S1306" s="13"/>
    </row>
    <row r="1307" spans="6:19" s="6" customFormat="1" ht="13.5">
      <c r="F1307" s="7"/>
      <c r="M1307" s="7"/>
      <c r="N1307" s="7"/>
      <c r="O1307" s="7"/>
      <c r="S1307" s="13"/>
    </row>
    <row r="1308" spans="6:19" s="6" customFormat="1" ht="13.5">
      <c r="F1308" s="7"/>
      <c r="M1308" s="7"/>
      <c r="N1308" s="7"/>
      <c r="O1308" s="7"/>
      <c r="S1308" s="13"/>
    </row>
    <row r="1309" spans="6:19" s="6" customFormat="1" ht="13.5">
      <c r="F1309" s="7"/>
      <c r="M1309" s="7"/>
      <c r="N1309" s="7"/>
      <c r="O1309" s="7"/>
      <c r="S1309" s="13"/>
    </row>
    <row r="1310" spans="6:19" s="6" customFormat="1" ht="13.5">
      <c r="F1310" s="7"/>
      <c r="M1310" s="7"/>
      <c r="N1310" s="7"/>
      <c r="O1310" s="7"/>
      <c r="S1310" s="13"/>
    </row>
    <row r="1311" spans="6:19" s="6" customFormat="1" ht="13.5">
      <c r="F1311" s="7"/>
      <c r="M1311" s="7"/>
      <c r="N1311" s="7"/>
      <c r="O1311" s="7"/>
      <c r="S1311" s="13"/>
    </row>
    <row r="1312" spans="6:19" s="6" customFormat="1" ht="13.5">
      <c r="F1312" s="7"/>
      <c r="M1312" s="7"/>
      <c r="N1312" s="7"/>
      <c r="O1312" s="7"/>
      <c r="S1312" s="13"/>
    </row>
    <row r="1313" spans="6:19" s="6" customFormat="1" ht="13.5">
      <c r="F1313" s="7"/>
      <c r="M1313" s="7"/>
      <c r="N1313" s="7"/>
      <c r="O1313" s="7"/>
      <c r="S1313" s="13"/>
    </row>
    <row r="1314" spans="6:19" s="6" customFormat="1" ht="13.5">
      <c r="F1314" s="7"/>
      <c r="M1314" s="7"/>
      <c r="N1314" s="7"/>
      <c r="O1314" s="7"/>
      <c r="S1314" s="13"/>
    </row>
    <row r="1315" spans="6:19" s="6" customFormat="1" ht="13.5">
      <c r="F1315" s="7"/>
      <c r="M1315" s="7"/>
      <c r="N1315" s="7"/>
      <c r="O1315" s="7"/>
      <c r="S1315" s="13"/>
    </row>
    <row r="1316" spans="6:19" s="6" customFormat="1" ht="13.5">
      <c r="F1316" s="7"/>
      <c r="M1316" s="7"/>
      <c r="N1316" s="7"/>
      <c r="O1316" s="7"/>
      <c r="S1316" s="13"/>
    </row>
    <row r="1317" spans="6:19" s="6" customFormat="1" ht="13.5">
      <c r="F1317" s="7"/>
      <c r="M1317" s="7"/>
      <c r="N1317" s="7"/>
      <c r="O1317" s="7"/>
      <c r="S1317" s="13"/>
    </row>
    <row r="1318" spans="6:19" s="6" customFormat="1" ht="13.5">
      <c r="F1318" s="7"/>
      <c r="M1318" s="7"/>
      <c r="N1318" s="7"/>
      <c r="O1318" s="7"/>
      <c r="S1318" s="13"/>
    </row>
    <row r="1319" spans="6:19" s="6" customFormat="1" ht="13.5">
      <c r="F1319" s="7"/>
      <c r="M1319" s="7"/>
      <c r="N1319" s="7"/>
      <c r="O1319" s="7"/>
      <c r="S1319" s="13"/>
    </row>
    <row r="1320" spans="6:19" s="6" customFormat="1" ht="13.5">
      <c r="F1320" s="7"/>
      <c r="M1320" s="7"/>
      <c r="N1320" s="7"/>
      <c r="O1320" s="7"/>
      <c r="S1320" s="13"/>
    </row>
    <row r="1321" spans="6:19" s="6" customFormat="1" ht="13.5">
      <c r="F1321" s="7"/>
      <c r="M1321" s="7"/>
      <c r="N1321" s="7"/>
      <c r="O1321" s="7"/>
      <c r="S1321" s="13"/>
    </row>
    <row r="1322" spans="6:19" s="6" customFormat="1" ht="13.5">
      <c r="F1322" s="7"/>
      <c r="M1322" s="7"/>
      <c r="N1322" s="7"/>
      <c r="O1322" s="7"/>
      <c r="S1322" s="13"/>
    </row>
    <row r="1323" spans="6:19" s="6" customFormat="1" ht="13.5">
      <c r="F1323" s="7"/>
      <c r="M1323" s="7"/>
      <c r="N1323" s="7"/>
      <c r="O1323" s="7"/>
      <c r="S1323" s="13"/>
    </row>
    <row r="1324" spans="6:19" s="6" customFormat="1" ht="13.5">
      <c r="F1324" s="7"/>
      <c r="M1324" s="7"/>
      <c r="N1324" s="7"/>
      <c r="O1324" s="7"/>
      <c r="S1324" s="13"/>
    </row>
    <row r="1325" spans="6:19" s="6" customFormat="1" ht="13.5">
      <c r="F1325" s="7"/>
      <c r="M1325" s="7"/>
      <c r="N1325" s="7"/>
      <c r="O1325" s="7"/>
      <c r="S1325" s="13"/>
    </row>
    <row r="1326" spans="6:19" s="6" customFormat="1" ht="13.5">
      <c r="F1326" s="7"/>
      <c r="M1326" s="7"/>
      <c r="N1326" s="7"/>
      <c r="O1326" s="7"/>
      <c r="S1326" s="13"/>
    </row>
    <row r="1327" spans="6:19" s="6" customFormat="1" ht="13.5">
      <c r="F1327" s="7"/>
      <c r="M1327" s="7"/>
      <c r="N1327" s="7"/>
      <c r="O1327" s="7"/>
      <c r="S1327" s="13"/>
    </row>
    <row r="1328" spans="6:19" s="6" customFormat="1" ht="13.5">
      <c r="F1328" s="7"/>
      <c r="M1328" s="7"/>
      <c r="N1328" s="7"/>
      <c r="O1328" s="7"/>
      <c r="S1328" s="13"/>
    </row>
    <row r="1329" spans="6:19" s="6" customFormat="1" ht="13.5">
      <c r="F1329" s="7"/>
      <c r="M1329" s="7"/>
      <c r="N1329" s="7"/>
      <c r="O1329" s="7"/>
      <c r="S1329" s="13"/>
    </row>
    <row r="1330" spans="6:19" s="6" customFormat="1" ht="13.5">
      <c r="F1330" s="7"/>
      <c r="M1330" s="7"/>
      <c r="N1330" s="7"/>
      <c r="O1330" s="7"/>
      <c r="S1330" s="13"/>
    </row>
    <row r="1331" spans="6:19" s="6" customFormat="1" ht="13.5">
      <c r="F1331" s="7"/>
      <c r="M1331" s="7"/>
      <c r="N1331" s="7"/>
      <c r="O1331" s="7"/>
      <c r="S1331" s="13"/>
    </row>
    <row r="1332" spans="6:19" s="6" customFormat="1" ht="13.5">
      <c r="F1332" s="7"/>
      <c r="M1332" s="7"/>
      <c r="N1332" s="7"/>
      <c r="O1332" s="7"/>
      <c r="S1332" s="13"/>
    </row>
    <row r="1333" spans="6:19" s="6" customFormat="1" ht="13.5">
      <c r="F1333" s="7"/>
      <c r="M1333" s="7"/>
      <c r="N1333" s="7"/>
      <c r="O1333" s="7"/>
      <c r="S1333" s="13"/>
    </row>
    <row r="1334" spans="6:19" s="6" customFormat="1" ht="13.5">
      <c r="F1334" s="7"/>
      <c r="M1334" s="7"/>
      <c r="N1334" s="7"/>
      <c r="O1334" s="7"/>
      <c r="S1334" s="13"/>
    </row>
    <row r="1335" spans="6:19" s="6" customFormat="1" ht="13.5">
      <c r="F1335" s="7"/>
      <c r="M1335" s="7"/>
      <c r="N1335" s="7"/>
      <c r="O1335" s="7"/>
      <c r="S1335" s="13"/>
    </row>
    <row r="1336" spans="6:19" s="6" customFormat="1" ht="13.5">
      <c r="F1336" s="7"/>
      <c r="M1336" s="7"/>
      <c r="N1336" s="7"/>
      <c r="O1336" s="7"/>
      <c r="S1336" s="13"/>
    </row>
    <row r="1337" spans="6:19" s="6" customFormat="1" ht="13.5">
      <c r="F1337" s="7"/>
      <c r="M1337" s="7"/>
      <c r="N1337" s="7"/>
      <c r="O1337" s="7"/>
      <c r="S1337" s="13"/>
    </row>
    <row r="1338" spans="6:19" s="6" customFormat="1" ht="13.5">
      <c r="F1338" s="7"/>
      <c r="M1338" s="7"/>
      <c r="N1338" s="7"/>
      <c r="O1338" s="7"/>
      <c r="S1338" s="13"/>
    </row>
    <row r="1339" spans="6:19" s="6" customFormat="1" ht="13.5">
      <c r="F1339" s="7"/>
      <c r="M1339" s="7"/>
      <c r="N1339" s="7"/>
      <c r="O1339" s="7"/>
      <c r="S1339" s="13"/>
    </row>
    <row r="1340" spans="6:19" s="6" customFormat="1" ht="13.5">
      <c r="F1340" s="7"/>
      <c r="M1340" s="7"/>
      <c r="N1340" s="7"/>
      <c r="O1340" s="7"/>
      <c r="S1340" s="13"/>
    </row>
    <row r="1341" spans="6:19" s="6" customFormat="1" ht="13.5">
      <c r="F1341" s="7"/>
      <c r="M1341" s="7"/>
      <c r="N1341" s="7"/>
      <c r="O1341" s="7"/>
      <c r="S1341" s="13"/>
    </row>
    <row r="1342" spans="6:19" s="6" customFormat="1" ht="13.5">
      <c r="F1342" s="7"/>
      <c r="M1342" s="7"/>
      <c r="N1342" s="7"/>
      <c r="O1342" s="7"/>
      <c r="S1342" s="13"/>
    </row>
    <row r="1343" spans="6:19" s="6" customFormat="1" ht="13.5">
      <c r="F1343" s="7"/>
      <c r="M1343" s="7"/>
      <c r="N1343" s="7"/>
      <c r="O1343" s="7"/>
      <c r="S1343" s="13"/>
    </row>
    <row r="1344" spans="6:19" s="6" customFormat="1" ht="13.5">
      <c r="F1344" s="7"/>
      <c r="M1344" s="7"/>
      <c r="N1344" s="7"/>
      <c r="O1344" s="7"/>
      <c r="S1344" s="13"/>
    </row>
    <row r="1345" spans="6:19" s="6" customFormat="1" ht="13.5">
      <c r="F1345" s="7"/>
      <c r="M1345" s="7"/>
      <c r="N1345" s="7"/>
      <c r="O1345" s="7"/>
      <c r="S1345" s="13"/>
    </row>
    <row r="1346" spans="6:19" s="6" customFormat="1" ht="13.5">
      <c r="F1346" s="7"/>
      <c r="M1346" s="7"/>
      <c r="N1346" s="7"/>
      <c r="O1346" s="7"/>
      <c r="S1346" s="13"/>
    </row>
    <row r="1347" spans="6:19" s="6" customFormat="1" ht="13.5">
      <c r="F1347" s="7"/>
      <c r="M1347" s="7"/>
      <c r="N1347" s="7"/>
      <c r="O1347" s="7"/>
      <c r="S1347" s="13"/>
    </row>
    <row r="1348" spans="6:19" s="6" customFormat="1" ht="13.5">
      <c r="F1348" s="7"/>
      <c r="M1348" s="7"/>
      <c r="N1348" s="7"/>
      <c r="O1348" s="7"/>
      <c r="S1348" s="13"/>
    </row>
    <row r="1349" spans="6:19" s="6" customFormat="1" ht="13.5">
      <c r="F1349" s="7"/>
      <c r="M1349" s="7"/>
      <c r="N1349" s="7"/>
      <c r="O1349" s="7"/>
      <c r="S1349" s="13"/>
    </row>
    <row r="1350" spans="6:19" s="6" customFormat="1" ht="13.5">
      <c r="F1350" s="7"/>
      <c r="M1350" s="7"/>
      <c r="N1350" s="7"/>
      <c r="O1350" s="7"/>
      <c r="S1350" s="13"/>
    </row>
    <row r="1351" spans="6:19" s="6" customFormat="1" ht="13.5">
      <c r="F1351" s="7"/>
      <c r="M1351" s="7"/>
      <c r="N1351" s="7"/>
      <c r="O1351" s="7"/>
      <c r="S1351" s="13"/>
    </row>
    <row r="1352" spans="6:19" s="6" customFormat="1" ht="13.5">
      <c r="F1352" s="7"/>
      <c r="M1352" s="7"/>
      <c r="N1352" s="7"/>
      <c r="O1352" s="7"/>
      <c r="S1352" s="13"/>
    </row>
    <row r="1353" spans="6:19" s="6" customFormat="1" ht="13.5">
      <c r="F1353" s="7"/>
      <c r="M1353" s="7"/>
      <c r="N1353" s="7"/>
      <c r="O1353" s="7"/>
      <c r="S1353" s="13"/>
    </row>
    <row r="1354" spans="6:19" s="6" customFormat="1" ht="13.5">
      <c r="F1354" s="7"/>
      <c r="M1354" s="7"/>
      <c r="N1354" s="7"/>
      <c r="O1354" s="7"/>
      <c r="S1354" s="13"/>
    </row>
    <row r="1355" spans="6:19" s="6" customFormat="1" ht="13.5">
      <c r="F1355" s="7"/>
      <c r="M1355" s="7"/>
      <c r="N1355" s="7"/>
      <c r="O1355" s="7"/>
      <c r="S1355" s="13"/>
    </row>
    <row r="1356" spans="6:19" s="6" customFormat="1" ht="13.5">
      <c r="F1356" s="7"/>
      <c r="M1356" s="7"/>
      <c r="N1356" s="7"/>
      <c r="O1356" s="7"/>
      <c r="S1356" s="13"/>
    </row>
    <row r="1357" spans="6:19" s="6" customFormat="1" ht="13.5">
      <c r="F1357" s="7"/>
      <c r="M1357" s="7"/>
      <c r="N1357" s="7"/>
      <c r="O1357" s="7"/>
      <c r="S1357" s="13"/>
    </row>
    <row r="1358" spans="6:19" s="6" customFormat="1" ht="13.5">
      <c r="F1358" s="7"/>
      <c r="M1358" s="7"/>
      <c r="N1358" s="7"/>
      <c r="O1358" s="7"/>
      <c r="S1358" s="13"/>
    </row>
    <row r="1359" spans="6:19" s="6" customFormat="1" ht="13.5">
      <c r="F1359" s="7"/>
      <c r="M1359" s="7"/>
      <c r="N1359" s="7"/>
      <c r="O1359" s="7"/>
      <c r="S1359" s="13"/>
    </row>
    <row r="1360" spans="6:19" s="6" customFormat="1" ht="13.5">
      <c r="F1360" s="7"/>
      <c r="M1360" s="7"/>
      <c r="N1360" s="7"/>
      <c r="O1360" s="7"/>
      <c r="S1360" s="13"/>
    </row>
    <row r="1361" spans="6:19" s="6" customFormat="1" ht="13.5">
      <c r="F1361" s="7"/>
      <c r="M1361" s="7"/>
      <c r="N1361" s="7"/>
      <c r="O1361" s="7"/>
      <c r="S1361" s="13"/>
    </row>
    <row r="1362" spans="6:19" s="6" customFormat="1" ht="13.5">
      <c r="F1362" s="7"/>
      <c r="M1362" s="7"/>
      <c r="N1362" s="7"/>
      <c r="O1362" s="7"/>
      <c r="S1362" s="13"/>
    </row>
    <row r="1363" spans="6:19" s="6" customFormat="1" ht="13.5">
      <c r="F1363" s="7"/>
      <c r="M1363" s="7"/>
      <c r="N1363" s="7"/>
      <c r="O1363" s="7"/>
      <c r="S1363" s="13"/>
    </row>
    <row r="1364" spans="6:19" s="6" customFormat="1" ht="13.5">
      <c r="F1364" s="7"/>
      <c r="M1364" s="7"/>
      <c r="N1364" s="7"/>
      <c r="O1364" s="7"/>
      <c r="S1364" s="13"/>
    </row>
    <row r="1365" spans="6:19" s="6" customFormat="1" ht="13.5">
      <c r="F1365" s="7"/>
      <c r="M1365" s="7"/>
      <c r="N1365" s="7"/>
      <c r="O1365" s="7"/>
      <c r="S1365" s="13"/>
    </row>
    <row r="1366" spans="6:19" s="6" customFormat="1" ht="13.5">
      <c r="F1366" s="7"/>
      <c r="M1366" s="7"/>
      <c r="N1366" s="7"/>
      <c r="O1366" s="7"/>
      <c r="S1366" s="13"/>
    </row>
    <row r="1367" spans="6:19" s="6" customFormat="1" ht="13.5">
      <c r="F1367" s="7"/>
      <c r="M1367" s="7"/>
      <c r="N1367" s="7"/>
      <c r="O1367" s="7"/>
      <c r="S1367" s="13"/>
    </row>
    <row r="1368" spans="6:19" s="6" customFormat="1" ht="13.5">
      <c r="F1368" s="7"/>
      <c r="M1368" s="7"/>
      <c r="N1368" s="7"/>
      <c r="O1368" s="7"/>
      <c r="S1368" s="13"/>
    </row>
    <row r="1369" spans="6:19" s="6" customFormat="1" ht="13.5">
      <c r="F1369" s="7"/>
      <c r="M1369" s="7"/>
      <c r="N1369" s="7"/>
      <c r="O1369" s="7"/>
      <c r="S1369" s="13"/>
    </row>
    <row r="1370" spans="6:19" s="6" customFormat="1" ht="13.5">
      <c r="F1370" s="7"/>
      <c r="M1370" s="7"/>
      <c r="N1370" s="7"/>
      <c r="O1370" s="7"/>
      <c r="S1370" s="13"/>
    </row>
    <row r="1371" spans="6:19" s="6" customFormat="1" ht="13.5">
      <c r="F1371" s="7"/>
      <c r="M1371" s="7"/>
      <c r="N1371" s="7"/>
      <c r="O1371" s="7"/>
      <c r="S1371" s="13"/>
    </row>
    <row r="1372" spans="6:19" s="6" customFormat="1" ht="13.5">
      <c r="F1372" s="7"/>
      <c r="M1372" s="7"/>
      <c r="N1372" s="7"/>
      <c r="O1372" s="7"/>
      <c r="S1372" s="13"/>
    </row>
    <row r="1373" spans="6:19" s="6" customFormat="1" ht="13.5">
      <c r="F1373" s="7"/>
      <c r="M1373" s="7"/>
      <c r="N1373" s="7"/>
      <c r="O1373" s="7"/>
      <c r="S1373" s="13"/>
    </row>
    <row r="1374" spans="6:19" s="6" customFormat="1" ht="13.5">
      <c r="F1374" s="7"/>
      <c r="M1374" s="7"/>
      <c r="N1374" s="7"/>
      <c r="O1374" s="7"/>
      <c r="S1374" s="13"/>
    </row>
    <row r="1375" spans="6:19" s="6" customFormat="1" ht="13.5">
      <c r="F1375" s="7"/>
      <c r="M1375" s="7"/>
      <c r="N1375" s="7"/>
      <c r="O1375" s="7"/>
      <c r="S1375" s="13"/>
    </row>
    <row r="1376" spans="6:19" s="6" customFormat="1" ht="13.5">
      <c r="F1376" s="7"/>
      <c r="M1376" s="7"/>
      <c r="N1376" s="7"/>
      <c r="O1376" s="7"/>
      <c r="S1376" s="13"/>
    </row>
    <row r="1377" spans="6:19" s="6" customFormat="1" ht="13.5">
      <c r="F1377" s="7"/>
      <c r="M1377" s="7"/>
      <c r="N1377" s="7"/>
      <c r="O1377" s="7"/>
      <c r="S1377" s="13"/>
    </row>
    <row r="1378" spans="6:19" s="6" customFormat="1" ht="13.5">
      <c r="F1378" s="7"/>
      <c r="M1378" s="7"/>
      <c r="N1378" s="7"/>
      <c r="O1378" s="7"/>
      <c r="S1378" s="13"/>
    </row>
    <row r="1379" spans="6:19" s="6" customFormat="1" ht="13.5">
      <c r="F1379" s="7"/>
      <c r="M1379" s="7"/>
      <c r="N1379" s="7"/>
      <c r="O1379" s="7"/>
      <c r="S1379" s="13"/>
    </row>
    <row r="1380" spans="6:19" s="6" customFormat="1" ht="13.5">
      <c r="F1380" s="7"/>
      <c r="M1380" s="7"/>
      <c r="N1380" s="7"/>
      <c r="O1380" s="7"/>
      <c r="S1380" s="13"/>
    </row>
    <row r="1381" spans="6:19" s="6" customFormat="1" ht="13.5">
      <c r="F1381" s="7"/>
      <c r="M1381" s="7"/>
      <c r="N1381" s="7"/>
      <c r="O1381" s="7"/>
      <c r="S1381" s="13"/>
    </row>
    <row r="1382" spans="6:19" s="6" customFormat="1" ht="13.5">
      <c r="F1382" s="7"/>
      <c r="M1382" s="7"/>
      <c r="N1382" s="7"/>
      <c r="O1382" s="7"/>
      <c r="S1382" s="13"/>
    </row>
    <row r="1383" spans="6:19" s="6" customFormat="1" ht="13.5">
      <c r="F1383" s="7"/>
      <c r="M1383" s="7"/>
      <c r="N1383" s="7"/>
      <c r="O1383" s="7"/>
      <c r="S1383" s="13"/>
    </row>
    <row r="1384" spans="6:19" s="6" customFormat="1" ht="13.5">
      <c r="F1384" s="7"/>
      <c r="M1384" s="7"/>
      <c r="N1384" s="7"/>
      <c r="O1384" s="7"/>
      <c r="S1384" s="13"/>
    </row>
    <row r="1385" spans="6:19" s="6" customFormat="1" ht="13.5">
      <c r="F1385" s="7"/>
      <c r="M1385" s="7"/>
      <c r="N1385" s="7"/>
      <c r="O1385" s="7"/>
      <c r="S1385" s="13"/>
    </row>
    <row r="1386" spans="6:19" s="6" customFormat="1" ht="13.5">
      <c r="F1386" s="7"/>
      <c r="M1386" s="7"/>
      <c r="N1386" s="7"/>
      <c r="O1386" s="7"/>
      <c r="S1386" s="13"/>
    </row>
    <row r="1387" spans="6:19" s="6" customFormat="1" ht="13.5">
      <c r="F1387" s="7"/>
      <c r="M1387" s="7"/>
      <c r="N1387" s="7"/>
      <c r="O1387" s="7"/>
      <c r="S1387" s="13"/>
    </row>
    <row r="1388" spans="6:19" s="6" customFormat="1" ht="13.5">
      <c r="F1388" s="7"/>
      <c r="M1388" s="7"/>
      <c r="N1388" s="7"/>
      <c r="O1388" s="7"/>
      <c r="S1388" s="13"/>
    </row>
    <row r="1389" spans="6:19" s="6" customFormat="1" ht="13.5">
      <c r="F1389" s="7"/>
      <c r="M1389" s="7"/>
      <c r="N1389" s="7"/>
      <c r="O1389" s="7"/>
      <c r="S1389" s="13"/>
    </row>
    <row r="1390" spans="6:19" s="6" customFormat="1" ht="13.5">
      <c r="F1390" s="7"/>
      <c r="M1390" s="7"/>
      <c r="N1390" s="7"/>
      <c r="O1390" s="7"/>
      <c r="S1390" s="13"/>
    </row>
    <row r="1391" spans="6:19" s="6" customFormat="1" ht="13.5">
      <c r="F1391" s="7"/>
      <c r="M1391" s="7"/>
      <c r="N1391" s="7"/>
      <c r="O1391" s="7"/>
      <c r="S1391" s="13"/>
    </row>
    <row r="1392" spans="6:19" s="6" customFormat="1" ht="13.5">
      <c r="F1392" s="7"/>
      <c r="M1392" s="7"/>
      <c r="N1392" s="7"/>
      <c r="O1392" s="7"/>
      <c r="S1392" s="13"/>
    </row>
    <row r="1393" spans="6:19" s="6" customFormat="1" ht="13.5">
      <c r="F1393" s="7"/>
      <c r="M1393" s="7"/>
      <c r="N1393" s="7"/>
      <c r="O1393" s="7"/>
      <c r="S1393" s="13"/>
    </row>
    <row r="1394" spans="6:19" s="6" customFormat="1" ht="13.5">
      <c r="F1394" s="7"/>
      <c r="M1394" s="7"/>
      <c r="N1394" s="7"/>
      <c r="O1394" s="7"/>
      <c r="S1394" s="13"/>
    </row>
    <row r="1395" spans="6:19" s="6" customFormat="1" ht="13.5">
      <c r="F1395" s="7"/>
      <c r="M1395" s="7"/>
      <c r="N1395" s="7"/>
      <c r="O1395" s="7"/>
      <c r="S1395" s="13"/>
    </row>
    <row r="1396" spans="6:19" s="6" customFormat="1" ht="13.5">
      <c r="F1396" s="7"/>
      <c r="M1396" s="7"/>
      <c r="N1396" s="7"/>
      <c r="O1396" s="7"/>
      <c r="S1396" s="13"/>
    </row>
    <row r="1397" spans="6:19" s="6" customFormat="1" ht="13.5">
      <c r="F1397" s="7"/>
      <c r="M1397" s="7"/>
      <c r="N1397" s="7"/>
      <c r="O1397" s="7"/>
      <c r="S1397" s="13"/>
    </row>
    <row r="1398" spans="6:19" s="6" customFormat="1" ht="13.5">
      <c r="F1398" s="7"/>
      <c r="M1398" s="7"/>
      <c r="N1398" s="7"/>
      <c r="O1398" s="7"/>
      <c r="S1398" s="13"/>
    </row>
    <row r="1399" spans="6:19" s="6" customFormat="1" ht="13.5">
      <c r="F1399" s="7"/>
      <c r="M1399" s="7"/>
      <c r="N1399" s="7"/>
      <c r="O1399" s="7"/>
      <c r="S1399" s="13"/>
    </row>
    <row r="1400" spans="6:19" s="6" customFormat="1" ht="13.5">
      <c r="F1400" s="7"/>
      <c r="M1400" s="7"/>
      <c r="N1400" s="7"/>
      <c r="O1400" s="7"/>
      <c r="S1400" s="13"/>
    </row>
    <row r="1401" spans="6:19" s="6" customFormat="1" ht="13.5">
      <c r="F1401" s="7"/>
      <c r="M1401" s="7"/>
      <c r="N1401" s="7"/>
      <c r="O1401" s="7"/>
      <c r="S1401" s="13"/>
    </row>
    <row r="1402" spans="6:19" s="6" customFormat="1" ht="13.5">
      <c r="F1402" s="7"/>
      <c r="M1402" s="7"/>
      <c r="N1402" s="7"/>
      <c r="O1402" s="7"/>
      <c r="S1402" s="13"/>
    </row>
    <row r="1403" spans="6:19" s="6" customFormat="1" ht="13.5">
      <c r="F1403" s="7"/>
      <c r="M1403" s="7"/>
      <c r="N1403" s="7"/>
      <c r="O1403" s="7"/>
      <c r="S1403" s="13"/>
    </row>
    <row r="1404" spans="6:19" s="6" customFormat="1" ht="13.5">
      <c r="F1404" s="7"/>
      <c r="M1404" s="7"/>
      <c r="N1404" s="7"/>
      <c r="O1404" s="7"/>
      <c r="S1404" s="13"/>
    </row>
    <row r="1405" spans="6:19" s="6" customFormat="1" ht="13.5">
      <c r="F1405" s="7"/>
      <c r="M1405" s="7"/>
      <c r="N1405" s="7"/>
      <c r="O1405" s="7"/>
      <c r="S1405" s="13"/>
    </row>
    <row r="1406" spans="6:19" s="6" customFormat="1" ht="13.5">
      <c r="F1406" s="7"/>
      <c r="M1406" s="7"/>
      <c r="N1406" s="7"/>
      <c r="O1406" s="7"/>
      <c r="S1406" s="13"/>
    </row>
    <row r="1407" spans="6:19" s="6" customFormat="1" ht="13.5">
      <c r="F1407" s="7"/>
      <c r="M1407" s="7"/>
      <c r="N1407" s="7"/>
      <c r="O1407" s="7"/>
      <c r="S1407" s="13"/>
    </row>
    <row r="1408" spans="6:19" s="6" customFormat="1" ht="13.5">
      <c r="F1408" s="7"/>
      <c r="M1408" s="7"/>
      <c r="N1408" s="7"/>
      <c r="O1408" s="7"/>
      <c r="S1408" s="13"/>
    </row>
    <row r="1409" spans="6:19" s="6" customFormat="1" ht="13.5">
      <c r="F1409" s="7"/>
      <c r="M1409" s="7"/>
      <c r="N1409" s="7"/>
      <c r="O1409" s="7"/>
      <c r="S1409" s="13"/>
    </row>
    <row r="1410" spans="6:19" s="6" customFormat="1" ht="13.5">
      <c r="F1410" s="7"/>
      <c r="M1410" s="7"/>
      <c r="N1410" s="7"/>
      <c r="O1410" s="7"/>
      <c r="S1410" s="13"/>
    </row>
    <row r="1411" spans="6:19" s="6" customFormat="1" ht="13.5">
      <c r="F1411" s="7"/>
      <c r="M1411" s="7"/>
      <c r="N1411" s="7"/>
      <c r="O1411" s="7"/>
      <c r="S1411" s="13"/>
    </row>
    <row r="1412" spans="6:19" s="6" customFormat="1" ht="13.5">
      <c r="F1412" s="7"/>
      <c r="M1412" s="7"/>
      <c r="N1412" s="7"/>
      <c r="O1412" s="7"/>
      <c r="S1412" s="13"/>
    </row>
    <row r="1413" spans="6:19" s="6" customFormat="1" ht="13.5">
      <c r="F1413" s="7"/>
      <c r="M1413" s="7"/>
      <c r="N1413" s="7"/>
      <c r="O1413" s="7"/>
      <c r="S1413" s="13"/>
    </row>
    <row r="1414" spans="6:19" s="6" customFormat="1" ht="13.5">
      <c r="F1414" s="7"/>
      <c r="M1414" s="7"/>
      <c r="N1414" s="7"/>
      <c r="O1414" s="7"/>
      <c r="S1414" s="13"/>
    </row>
    <row r="1415" spans="6:19" s="6" customFormat="1" ht="13.5">
      <c r="F1415" s="7"/>
      <c r="M1415" s="7"/>
      <c r="N1415" s="7"/>
      <c r="O1415" s="7"/>
      <c r="S1415" s="13"/>
    </row>
    <row r="1416" spans="6:19" s="6" customFormat="1" ht="13.5">
      <c r="F1416" s="7"/>
      <c r="M1416" s="7"/>
      <c r="N1416" s="7"/>
      <c r="O1416" s="7"/>
      <c r="S1416" s="13"/>
    </row>
    <row r="1417" spans="6:19" s="6" customFormat="1" ht="13.5">
      <c r="F1417" s="7"/>
      <c r="M1417" s="7"/>
      <c r="N1417" s="7"/>
      <c r="O1417" s="7"/>
      <c r="S1417" s="13"/>
    </row>
    <row r="1418" spans="6:19" s="6" customFormat="1" ht="13.5">
      <c r="F1418" s="7"/>
      <c r="M1418" s="7"/>
      <c r="N1418" s="7"/>
      <c r="O1418" s="7"/>
      <c r="S1418" s="13"/>
    </row>
    <row r="1419" spans="6:19" s="6" customFormat="1" ht="13.5">
      <c r="F1419" s="7"/>
      <c r="M1419" s="7"/>
      <c r="N1419" s="7"/>
      <c r="O1419" s="7"/>
      <c r="S1419" s="13"/>
    </row>
    <row r="1420" spans="6:19" s="6" customFormat="1" ht="13.5">
      <c r="F1420" s="7"/>
      <c r="M1420" s="7"/>
      <c r="N1420" s="7"/>
      <c r="O1420" s="7"/>
      <c r="S1420" s="13"/>
    </row>
    <row r="1421" spans="6:19" s="6" customFormat="1" ht="13.5">
      <c r="F1421" s="7"/>
      <c r="M1421" s="7"/>
      <c r="N1421" s="7"/>
      <c r="O1421" s="7"/>
      <c r="S1421" s="13"/>
    </row>
    <row r="1422" spans="6:19" s="6" customFormat="1" ht="13.5">
      <c r="F1422" s="7"/>
      <c r="M1422" s="7"/>
      <c r="N1422" s="7"/>
      <c r="O1422" s="7"/>
      <c r="S1422" s="13"/>
    </row>
    <row r="1423" spans="6:19" s="6" customFormat="1" ht="13.5">
      <c r="F1423" s="7"/>
      <c r="M1423" s="7"/>
      <c r="N1423" s="7"/>
      <c r="O1423" s="7"/>
      <c r="S1423" s="13"/>
    </row>
    <row r="1424" spans="6:19" s="6" customFormat="1" ht="13.5">
      <c r="F1424" s="7"/>
      <c r="M1424" s="7"/>
      <c r="N1424" s="7"/>
      <c r="O1424" s="7"/>
      <c r="S1424" s="13"/>
    </row>
    <row r="1425" spans="6:19" s="6" customFormat="1" ht="13.5">
      <c r="F1425" s="7"/>
      <c r="M1425" s="7"/>
      <c r="N1425" s="7"/>
      <c r="O1425" s="7"/>
      <c r="S1425" s="13"/>
    </row>
    <row r="1426" spans="6:19" s="6" customFormat="1" ht="13.5">
      <c r="F1426" s="7"/>
      <c r="M1426" s="7"/>
      <c r="N1426" s="7"/>
      <c r="O1426" s="7"/>
      <c r="S1426" s="13"/>
    </row>
    <row r="1427" spans="6:19" s="6" customFormat="1" ht="13.5">
      <c r="F1427" s="7"/>
      <c r="M1427" s="7"/>
      <c r="N1427" s="7"/>
      <c r="O1427" s="7"/>
      <c r="S1427" s="13"/>
    </row>
    <row r="1428" spans="6:19" s="6" customFormat="1" ht="13.5">
      <c r="F1428" s="7"/>
      <c r="M1428" s="7"/>
      <c r="N1428" s="7"/>
      <c r="O1428" s="7"/>
      <c r="S1428" s="13"/>
    </row>
    <row r="1429" spans="6:19" s="6" customFormat="1" ht="13.5">
      <c r="F1429" s="7"/>
      <c r="M1429" s="7"/>
      <c r="N1429" s="7"/>
      <c r="O1429" s="7"/>
      <c r="S1429" s="13"/>
    </row>
    <row r="1430" spans="6:19" s="6" customFormat="1" ht="13.5">
      <c r="F1430" s="7"/>
      <c r="M1430" s="7"/>
      <c r="N1430" s="7"/>
      <c r="O1430" s="7"/>
      <c r="S1430" s="13"/>
    </row>
    <row r="1431" spans="6:19" s="6" customFormat="1" ht="13.5">
      <c r="F1431" s="7"/>
      <c r="M1431" s="7"/>
      <c r="N1431" s="7"/>
      <c r="O1431" s="7"/>
      <c r="S1431" s="13"/>
    </row>
    <row r="1432" spans="6:19" s="6" customFormat="1" ht="13.5">
      <c r="F1432" s="7"/>
      <c r="M1432" s="7"/>
      <c r="N1432" s="7"/>
      <c r="O1432" s="7"/>
      <c r="S1432" s="13"/>
    </row>
    <row r="1433" spans="6:19" s="6" customFormat="1" ht="13.5">
      <c r="F1433" s="7"/>
      <c r="M1433" s="7"/>
      <c r="N1433" s="7"/>
      <c r="O1433" s="7"/>
      <c r="S1433" s="13"/>
    </row>
    <row r="1434" spans="6:19" s="6" customFormat="1" ht="13.5">
      <c r="F1434" s="7"/>
      <c r="M1434" s="7"/>
      <c r="N1434" s="7"/>
      <c r="O1434" s="7"/>
      <c r="S1434" s="13"/>
    </row>
    <row r="1435" spans="6:19" s="6" customFormat="1" ht="13.5">
      <c r="F1435" s="7"/>
      <c r="M1435" s="7"/>
      <c r="N1435" s="7"/>
      <c r="O1435" s="7"/>
      <c r="S1435" s="13"/>
    </row>
    <row r="1436" spans="6:19" s="6" customFormat="1" ht="13.5">
      <c r="F1436" s="7"/>
      <c r="M1436" s="7"/>
      <c r="N1436" s="7"/>
      <c r="O1436" s="7"/>
      <c r="S1436" s="13"/>
    </row>
    <row r="1437" spans="6:19" s="6" customFormat="1" ht="13.5">
      <c r="F1437" s="7"/>
      <c r="M1437" s="7"/>
      <c r="N1437" s="7"/>
      <c r="O1437" s="7"/>
      <c r="S1437" s="13"/>
    </row>
    <row r="1438" spans="6:19" s="6" customFormat="1" ht="13.5">
      <c r="F1438" s="7"/>
      <c r="M1438" s="7"/>
      <c r="N1438" s="7"/>
      <c r="O1438" s="7"/>
      <c r="S1438" s="13"/>
    </row>
    <row r="1439" spans="6:19" s="6" customFormat="1" ht="13.5">
      <c r="F1439" s="7"/>
      <c r="M1439" s="7"/>
      <c r="N1439" s="7"/>
      <c r="O1439" s="7"/>
      <c r="S1439" s="13"/>
    </row>
    <row r="1440" spans="6:19" s="6" customFormat="1" ht="13.5">
      <c r="F1440" s="7"/>
      <c r="M1440" s="7"/>
      <c r="N1440" s="7"/>
      <c r="O1440" s="7"/>
      <c r="S1440" s="13"/>
    </row>
    <row r="1441" spans="6:19" s="6" customFormat="1" ht="13.5">
      <c r="F1441" s="7"/>
      <c r="M1441" s="7"/>
      <c r="N1441" s="7"/>
      <c r="O1441" s="7"/>
      <c r="S1441" s="13"/>
    </row>
    <row r="1442" spans="6:19" s="6" customFormat="1" ht="13.5">
      <c r="F1442" s="7"/>
      <c r="M1442" s="7"/>
      <c r="N1442" s="7"/>
      <c r="O1442" s="7"/>
      <c r="S1442" s="13"/>
    </row>
    <row r="1443" spans="6:19" s="6" customFormat="1" ht="13.5">
      <c r="F1443" s="7"/>
      <c r="M1443" s="7"/>
      <c r="N1443" s="7"/>
      <c r="O1443" s="7"/>
      <c r="S1443" s="13"/>
    </row>
    <row r="1444" spans="6:19" s="6" customFormat="1" ht="13.5">
      <c r="F1444" s="7"/>
      <c r="M1444" s="7"/>
      <c r="N1444" s="7"/>
      <c r="O1444" s="7"/>
      <c r="S1444" s="13"/>
    </row>
    <row r="1445" spans="6:19" s="6" customFormat="1" ht="13.5">
      <c r="F1445" s="7"/>
      <c r="M1445" s="7"/>
      <c r="N1445" s="7"/>
      <c r="O1445" s="7"/>
      <c r="S1445" s="13"/>
    </row>
    <row r="1446" spans="6:19" s="6" customFormat="1" ht="13.5">
      <c r="F1446" s="7"/>
      <c r="M1446" s="7"/>
      <c r="N1446" s="7"/>
      <c r="O1446" s="7"/>
      <c r="S1446" s="13"/>
    </row>
    <row r="1447" spans="6:19" s="6" customFormat="1" ht="13.5">
      <c r="F1447" s="7"/>
      <c r="M1447" s="7"/>
      <c r="N1447" s="7"/>
      <c r="O1447" s="7"/>
      <c r="S1447" s="13"/>
    </row>
    <row r="1448" spans="6:19" s="6" customFormat="1" ht="13.5">
      <c r="F1448" s="7"/>
      <c r="M1448" s="7"/>
      <c r="N1448" s="7"/>
      <c r="O1448" s="7"/>
      <c r="S1448" s="13"/>
    </row>
    <row r="1449" spans="6:19" s="6" customFormat="1" ht="13.5">
      <c r="F1449" s="7"/>
      <c r="M1449" s="7"/>
      <c r="N1449" s="7"/>
      <c r="O1449" s="7"/>
      <c r="S1449" s="13"/>
    </row>
    <row r="1450" spans="6:19" s="6" customFormat="1" ht="13.5">
      <c r="F1450" s="7"/>
      <c r="M1450" s="7"/>
      <c r="N1450" s="7"/>
      <c r="O1450" s="7"/>
      <c r="S1450" s="13"/>
    </row>
    <row r="1451" spans="6:19" s="6" customFormat="1" ht="13.5">
      <c r="F1451" s="7"/>
      <c r="M1451" s="7"/>
      <c r="N1451" s="7"/>
      <c r="O1451" s="7"/>
      <c r="S1451" s="13"/>
    </row>
    <row r="1452" spans="6:19" s="6" customFormat="1" ht="13.5">
      <c r="F1452" s="7"/>
      <c r="M1452" s="7"/>
      <c r="N1452" s="7"/>
      <c r="O1452" s="7"/>
      <c r="S1452" s="13"/>
    </row>
    <row r="1453" spans="6:19" s="6" customFormat="1" ht="13.5">
      <c r="F1453" s="7"/>
      <c r="M1453" s="7"/>
      <c r="N1453" s="7"/>
      <c r="O1453" s="7"/>
      <c r="S1453" s="13"/>
    </row>
    <row r="1454" spans="6:19" s="6" customFormat="1" ht="13.5">
      <c r="F1454" s="7"/>
      <c r="M1454" s="7"/>
      <c r="N1454" s="7"/>
      <c r="O1454" s="7"/>
      <c r="S1454" s="13"/>
    </row>
    <row r="1455" spans="6:19" s="6" customFormat="1" ht="13.5">
      <c r="F1455" s="7"/>
      <c r="M1455" s="7"/>
      <c r="N1455" s="7"/>
      <c r="O1455" s="7"/>
      <c r="S1455" s="13"/>
    </row>
    <row r="1456" spans="6:19" s="6" customFormat="1" ht="13.5">
      <c r="F1456" s="7"/>
      <c r="M1456" s="7"/>
      <c r="N1456" s="7"/>
      <c r="O1456" s="7"/>
      <c r="S1456" s="13"/>
    </row>
    <row r="1457" spans="6:19" s="6" customFormat="1" ht="13.5">
      <c r="F1457" s="7"/>
      <c r="M1457" s="7"/>
      <c r="N1457" s="7"/>
      <c r="O1457" s="7"/>
      <c r="S1457" s="13"/>
    </row>
    <row r="1458" spans="6:19" s="6" customFormat="1" ht="13.5">
      <c r="F1458" s="7"/>
      <c r="M1458" s="7"/>
      <c r="N1458" s="7"/>
      <c r="O1458" s="7"/>
      <c r="S1458" s="13"/>
    </row>
    <row r="1459" spans="6:19" s="6" customFormat="1" ht="13.5">
      <c r="F1459" s="7"/>
      <c r="M1459" s="7"/>
      <c r="N1459" s="7"/>
      <c r="O1459" s="7"/>
      <c r="S1459" s="13"/>
    </row>
    <row r="1460" spans="6:19" s="6" customFormat="1" ht="13.5">
      <c r="F1460" s="7"/>
      <c r="M1460" s="7"/>
      <c r="N1460" s="7"/>
      <c r="O1460" s="7"/>
      <c r="S1460" s="13"/>
    </row>
    <row r="1461" spans="6:19" s="6" customFormat="1" ht="13.5">
      <c r="F1461" s="7"/>
      <c r="M1461" s="7"/>
      <c r="N1461" s="7"/>
      <c r="O1461" s="7"/>
      <c r="S1461" s="13"/>
    </row>
    <row r="1462" spans="6:19" s="6" customFormat="1" ht="13.5">
      <c r="F1462" s="7"/>
      <c r="M1462" s="7"/>
      <c r="N1462" s="7"/>
      <c r="O1462" s="7"/>
      <c r="S1462" s="13"/>
    </row>
    <row r="1463" spans="6:19" s="6" customFormat="1" ht="13.5">
      <c r="F1463" s="7"/>
      <c r="M1463" s="7"/>
      <c r="N1463" s="7"/>
      <c r="O1463" s="7"/>
      <c r="S1463" s="13"/>
    </row>
    <row r="1464" spans="6:19" s="6" customFormat="1" ht="13.5">
      <c r="F1464" s="7"/>
      <c r="M1464" s="7"/>
      <c r="N1464" s="7"/>
      <c r="O1464" s="7"/>
      <c r="S1464" s="13"/>
    </row>
    <row r="1465" spans="6:19" s="6" customFormat="1" ht="13.5">
      <c r="F1465" s="7"/>
      <c r="M1465" s="7"/>
      <c r="N1465" s="7"/>
      <c r="O1465" s="7"/>
      <c r="S1465" s="13"/>
    </row>
    <row r="1466" spans="6:19" s="6" customFormat="1" ht="13.5">
      <c r="F1466" s="7"/>
      <c r="M1466" s="7"/>
      <c r="N1466" s="7"/>
      <c r="O1466" s="7"/>
      <c r="S1466" s="13"/>
    </row>
    <row r="1467" spans="6:19" s="6" customFormat="1" ht="13.5">
      <c r="F1467" s="7"/>
      <c r="M1467" s="7"/>
      <c r="N1467" s="7"/>
      <c r="O1467" s="7"/>
      <c r="S1467" s="13"/>
    </row>
    <row r="1468" spans="6:19" s="6" customFormat="1" ht="13.5">
      <c r="F1468" s="7"/>
      <c r="M1468" s="7"/>
      <c r="N1468" s="7"/>
      <c r="O1468" s="7"/>
      <c r="S1468" s="13"/>
    </row>
  </sheetData>
  <sheetProtection password="CA23" sheet="1" objects="1" scenarios="1"/>
  <mergeCells count="14">
    <mergeCell ref="A1:U1"/>
    <mergeCell ref="A2:U2"/>
    <mergeCell ref="A3:U3"/>
    <mergeCell ref="A4:U4"/>
    <mergeCell ref="A6:U6"/>
    <mergeCell ref="A8:U8"/>
    <mergeCell ref="A14:U14"/>
    <mergeCell ref="A20:B20"/>
    <mergeCell ref="A19:B19"/>
    <mergeCell ref="K5:U5"/>
    <mergeCell ref="A9:U9"/>
    <mergeCell ref="A7:U7"/>
    <mergeCell ref="I10:Q10"/>
    <mergeCell ref="R10:V10"/>
  </mergeCells>
  <conditionalFormatting sqref="M15 M17 B22 A13:A14 B13 A8 V1:IR9 C15:L17 N15:U17 A11:B12 C21:IR22 W18:IR20 V14:IR17 W13:IR13 V11:IV12 W10:IR10 A23:IR65355 M11:M12">
    <cfRule type="cellIs" priority="365" dxfId="2" operator="between" stopIfTrue="1">
      <formula>32.51</formula>
      <formula>40.5</formula>
    </cfRule>
    <cfRule type="cellIs" priority="367" dxfId="1" operator="between" stopIfTrue="1">
      <formula>11.5</formula>
      <formula>28.5</formula>
    </cfRule>
    <cfRule type="cellIs" priority="368" dxfId="135" operator="between" stopIfTrue="1">
      <formula>40.5</formula>
      <formula>65</formula>
    </cfRule>
  </conditionalFormatting>
  <conditionalFormatting sqref="C68:P93">
    <cfRule type="cellIs" priority="334" dxfId="2" operator="between" stopIfTrue="1">
      <formula>32.51</formula>
      <formula>40.5</formula>
    </cfRule>
    <cfRule type="cellIs" priority="335" dxfId="1" operator="between" stopIfTrue="1">
      <formula>11.5</formula>
      <formula>28.5</formula>
    </cfRule>
    <cfRule type="cellIs" priority="336" dxfId="135" operator="between" stopIfTrue="1">
      <formula>40.5</formula>
      <formula>65</formula>
    </cfRule>
  </conditionalFormatting>
  <conditionalFormatting sqref="C94:P123">
    <cfRule type="cellIs" priority="331" dxfId="2" operator="between" stopIfTrue="1">
      <formula>32.51</formula>
      <formula>40.5</formula>
    </cfRule>
    <cfRule type="cellIs" priority="332" dxfId="1" operator="between" stopIfTrue="1">
      <formula>11.5</formula>
      <formula>28.5</formula>
    </cfRule>
    <cfRule type="cellIs" priority="333" dxfId="135" operator="between" stopIfTrue="1">
      <formula>40.5</formula>
      <formula>65</formula>
    </cfRule>
  </conditionalFormatting>
  <conditionalFormatting sqref="C124:P192">
    <cfRule type="cellIs" priority="328" dxfId="2" operator="between" stopIfTrue="1">
      <formula>32.51</formula>
      <formula>40.5</formula>
    </cfRule>
    <cfRule type="cellIs" priority="329" dxfId="1" operator="between" stopIfTrue="1">
      <formula>11.5</formula>
      <formula>28.5</formula>
    </cfRule>
    <cfRule type="cellIs" priority="330" dxfId="135" operator="between" stopIfTrue="1">
      <formula>40.5</formula>
      <formula>65</formula>
    </cfRule>
  </conditionalFormatting>
  <conditionalFormatting sqref="C193:P193">
    <cfRule type="cellIs" priority="304" dxfId="2" operator="between" stopIfTrue="1">
      <formula>32.51</formula>
      <formula>40.5</formula>
    </cfRule>
    <cfRule type="cellIs" priority="305" dxfId="1" operator="between" stopIfTrue="1">
      <formula>11.5</formula>
      <formula>28.5</formula>
    </cfRule>
    <cfRule type="cellIs" priority="306" dxfId="135" operator="between" stopIfTrue="1">
      <formula>40.5</formula>
      <formula>65</formula>
    </cfRule>
  </conditionalFormatting>
  <conditionalFormatting sqref="C194:P194">
    <cfRule type="cellIs" priority="301" dxfId="2" operator="between" stopIfTrue="1">
      <formula>32.51</formula>
      <formula>40.5</formula>
    </cfRule>
    <cfRule type="cellIs" priority="302" dxfId="1" operator="between" stopIfTrue="1">
      <formula>11.5</formula>
      <formula>28.5</formula>
    </cfRule>
    <cfRule type="cellIs" priority="303" dxfId="135" operator="between" stopIfTrue="1">
      <formula>40.5</formula>
      <formula>65</formula>
    </cfRule>
  </conditionalFormatting>
  <conditionalFormatting sqref="C195:P195">
    <cfRule type="cellIs" priority="298" dxfId="2" operator="between" stopIfTrue="1">
      <formula>32.51</formula>
      <formula>40.5</formula>
    </cfRule>
    <cfRule type="cellIs" priority="299" dxfId="1" operator="between" stopIfTrue="1">
      <formula>11.5</formula>
      <formula>28.5</formula>
    </cfRule>
    <cfRule type="cellIs" priority="300" dxfId="135" operator="between" stopIfTrue="1">
      <formula>40.5</formula>
      <formula>65</formula>
    </cfRule>
  </conditionalFormatting>
  <conditionalFormatting sqref="C196:P196">
    <cfRule type="cellIs" priority="295" dxfId="2" operator="between" stopIfTrue="1">
      <formula>32.51</formula>
      <formula>40.5</formula>
    </cfRule>
    <cfRule type="cellIs" priority="296" dxfId="1" operator="between" stopIfTrue="1">
      <formula>11.5</formula>
      <formula>28.5</formula>
    </cfRule>
    <cfRule type="cellIs" priority="297" dxfId="135" operator="between" stopIfTrue="1">
      <formula>40.5</formula>
      <formula>65</formula>
    </cfRule>
  </conditionalFormatting>
  <conditionalFormatting sqref="C197:P197">
    <cfRule type="cellIs" priority="292" dxfId="2" operator="between" stopIfTrue="1">
      <formula>32.51</formula>
      <formula>40.5</formula>
    </cfRule>
    <cfRule type="cellIs" priority="293" dxfId="1" operator="between" stopIfTrue="1">
      <formula>11.5</formula>
      <formula>28.5</formula>
    </cfRule>
    <cfRule type="cellIs" priority="294" dxfId="135" operator="between" stopIfTrue="1">
      <formula>40.5</formula>
      <formula>65</formula>
    </cfRule>
  </conditionalFormatting>
  <conditionalFormatting sqref="C198:P198">
    <cfRule type="cellIs" priority="289" dxfId="2" operator="between" stopIfTrue="1">
      <formula>32.51</formula>
      <formula>40.5</formula>
    </cfRule>
    <cfRule type="cellIs" priority="290" dxfId="1" operator="between" stopIfTrue="1">
      <formula>11.5</formula>
      <formula>28.5</formula>
    </cfRule>
    <cfRule type="cellIs" priority="291" dxfId="135" operator="between" stopIfTrue="1">
      <formula>40.5</formula>
      <formula>65</formula>
    </cfRule>
  </conditionalFormatting>
  <conditionalFormatting sqref="C199:P199">
    <cfRule type="cellIs" priority="286" dxfId="2" operator="between" stopIfTrue="1">
      <formula>32.51</formula>
      <formula>40.5</formula>
    </cfRule>
    <cfRule type="cellIs" priority="287" dxfId="1" operator="between" stopIfTrue="1">
      <formula>11.5</formula>
      <formula>28.5</formula>
    </cfRule>
    <cfRule type="cellIs" priority="288" dxfId="135" operator="between" stopIfTrue="1">
      <formula>40.5</formula>
      <formula>65</formula>
    </cfRule>
  </conditionalFormatting>
  <conditionalFormatting sqref="C200:P250">
    <cfRule type="cellIs" priority="283" dxfId="2" operator="between" stopIfTrue="1">
      <formula>32.51</formula>
      <formula>40.5</formula>
    </cfRule>
    <cfRule type="cellIs" priority="284" dxfId="1" operator="between" stopIfTrue="1">
      <formula>11.5</formula>
      <formula>28.5</formula>
    </cfRule>
    <cfRule type="cellIs" priority="285" dxfId="135" operator="between" stopIfTrue="1">
      <formula>40.5</formula>
      <formula>65</formula>
    </cfRule>
  </conditionalFormatting>
  <conditionalFormatting sqref="C251:P331">
    <cfRule type="cellIs" priority="280" dxfId="2" operator="between" stopIfTrue="1">
      <formula>32.51</formula>
      <formula>40.5</formula>
    </cfRule>
    <cfRule type="cellIs" priority="281" dxfId="1" operator="between" stopIfTrue="1">
      <formula>11.5</formula>
      <formula>28.5</formula>
    </cfRule>
    <cfRule type="cellIs" priority="282" dxfId="135" operator="between" stopIfTrue="1">
      <formula>40.5</formula>
      <formula>65</formula>
    </cfRule>
  </conditionalFormatting>
  <conditionalFormatting sqref="C332:P345">
    <cfRule type="cellIs" priority="247" dxfId="2" operator="between" stopIfTrue="1">
      <formula>32.51</formula>
      <formula>40.5</formula>
    </cfRule>
    <cfRule type="cellIs" priority="248" dxfId="1" operator="between" stopIfTrue="1">
      <formula>11.5</formula>
      <formula>28.5</formula>
    </cfRule>
    <cfRule type="cellIs" priority="249" dxfId="135" operator="between" stopIfTrue="1">
      <formula>40.5</formula>
      <formula>65</formula>
    </cfRule>
  </conditionalFormatting>
  <conditionalFormatting sqref="E20 L20">
    <cfRule type="cellIs" priority="244" dxfId="2" operator="between" stopIfTrue="1">
      <formula>32.51</formula>
      <formula>40.5</formula>
    </cfRule>
    <cfRule type="cellIs" priority="245" dxfId="1" operator="between" stopIfTrue="1">
      <formula>11.5</formula>
      <formula>28.5</formula>
    </cfRule>
    <cfRule type="cellIs" priority="246" dxfId="135" operator="between" stopIfTrue="1">
      <formula>40.5</formula>
      <formula>65</formula>
    </cfRule>
  </conditionalFormatting>
  <conditionalFormatting sqref="E20">
    <cfRule type="cellIs" priority="241" dxfId="2" operator="between" stopIfTrue="1">
      <formula>32.51</formula>
      <formula>40.5</formula>
    </cfRule>
    <cfRule type="cellIs" priority="242" dxfId="1" operator="between" stopIfTrue="1">
      <formula>11.5</formula>
      <formula>28.5</formula>
    </cfRule>
    <cfRule type="cellIs" priority="243" dxfId="135" operator="between" stopIfTrue="1">
      <formula>40.5</formula>
      <formula>65</formula>
    </cfRule>
  </conditionalFormatting>
  <conditionalFormatting sqref="C332:P354">
    <cfRule type="cellIs" priority="202" dxfId="2" operator="between" stopIfTrue="1">
      <formula>32.51</formula>
      <formula>40.5</formula>
    </cfRule>
    <cfRule type="cellIs" priority="203" dxfId="1" operator="between" stopIfTrue="1">
      <formula>11.5</formula>
      <formula>28.5</formula>
    </cfRule>
    <cfRule type="cellIs" priority="204" dxfId="135" operator="between" stopIfTrue="1">
      <formula>40.5</formula>
      <formula>65</formula>
    </cfRule>
  </conditionalFormatting>
  <conditionalFormatting sqref="J18 E18">
    <cfRule type="cellIs" priority="157" dxfId="2" operator="between" stopIfTrue="1">
      <formula>32.51</formula>
      <formula>40.5</formula>
    </cfRule>
    <cfRule type="cellIs" priority="158" dxfId="1" operator="between" stopIfTrue="1">
      <formula>11.5</formula>
      <formula>28.5</formula>
    </cfRule>
    <cfRule type="cellIs" priority="159" dxfId="135" operator="between" stopIfTrue="1">
      <formula>40.5</formula>
      <formula>65</formula>
    </cfRule>
  </conditionalFormatting>
  <conditionalFormatting sqref="E18">
    <cfRule type="cellIs" priority="154" dxfId="2" operator="between" stopIfTrue="1">
      <formula>32.51</formula>
      <formula>40.5</formula>
    </cfRule>
    <cfRule type="cellIs" priority="155" dxfId="1" operator="between" stopIfTrue="1">
      <formula>11.5</formula>
      <formula>28.5</formula>
    </cfRule>
    <cfRule type="cellIs" priority="156" dxfId="135" operator="between" stopIfTrue="1">
      <formula>40.5</formula>
      <formula>65</formula>
    </cfRule>
  </conditionalFormatting>
  <conditionalFormatting sqref="F18">
    <cfRule type="cellIs" priority="148" dxfId="2" operator="between" stopIfTrue="1">
      <formula>32.51</formula>
      <formula>40.5</formula>
    </cfRule>
    <cfRule type="cellIs" priority="149" dxfId="1" operator="between" stopIfTrue="1">
      <formula>11.5</formula>
      <formula>28.5</formula>
    </cfRule>
    <cfRule type="cellIs" priority="150" dxfId="135" operator="between" stopIfTrue="1">
      <formula>40.5</formula>
      <formula>65</formula>
    </cfRule>
  </conditionalFormatting>
  <conditionalFormatting sqref="F18">
    <cfRule type="cellIs" priority="145" dxfId="2" operator="between" stopIfTrue="1">
      <formula>32.51</formula>
      <formula>40.5</formula>
    </cfRule>
    <cfRule type="cellIs" priority="146" dxfId="1" operator="between" stopIfTrue="1">
      <formula>11.5</formula>
      <formula>28.5</formula>
    </cfRule>
    <cfRule type="cellIs" priority="147" dxfId="135" operator="between" stopIfTrue="1">
      <formula>40.5</formula>
      <formula>65</formula>
    </cfRule>
  </conditionalFormatting>
  <conditionalFormatting sqref="I18">
    <cfRule type="cellIs" priority="139" dxfId="2" operator="between" stopIfTrue="1">
      <formula>32.51</formula>
      <formula>40.5</formula>
    </cfRule>
    <cfRule type="cellIs" priority="140" dxfId="1" operator="between" stopIfTrue="1">
      <formula>11.5</formula>
      <formula>28.5</formula>
    </cfRule>
    <cfRule type="cellIs" priority="141" dxfId="135" operator="between" stopIfTrue="1">
      <formula>40.5</formula>
      <formula>65</formula>
    </cfRule>
  </conditionalFormatting>
  <conditionalFormatting sqref="I18">
    <cfRule type="cellIs" priority="136" dxfId="2" operator="between" stopIfTrue="1">
      <formula>32.51</formula>
      <formula>40.5</formula>
    </cfRule>
    <cfRule type="cellIs" priority="137" dxfId="1" operator="between" stopIfTrue="1">
      <formula>11.5</formula>
      <formula>28.5</formula>
    </cfRule>
    <cfRule type="cellIs" priority="138" dxfId="135" operator="between" stopIfTrue="1">
      <formula>40.5</formula>
      <formula>65</formula>
    </cfRule>
  </conditionalFormatting>
  <conditionalFormatting sqref="L18">
    <cfRule type="cellIs" priority="133" dxfId="2" operator="between" stopIfTrue="1">
      <formula>32.51</formula>
      <formula>40.5</formula>
    </cfRule>
    <cfRule type="cellIs" priority="134" dxfId="1" operator="between" stopIfTrue="1">
      <formula>11.5</formula>
      <formula>28.5</formula>
    </cfRule>
    <cfRule type="cellIs" priority="135" dxfId="135" operator="between" stopIfTrue="1">
      <formula>40.5</formula>
      <formula>65</formula>
    </cfRule>
  </conditionalFormatting>
  <conditionalFormatting sqref="C18">
    <cfRule type="cellIs" priority="109" dxfId="2" operator="between" stopIfTrue="1">
      <formula>32.51</formula>
      <formula>40.5</formula>
    </cfRule>
    <cfRule type="cellIs" priority="110" dxfId="1" operator="between" stopIfTrue="1">
      <formula>11.5</formula>
      <formula>28.5</formula>
    </cfRule>
    <cfRule type="cellIs" priority="111" dxfId="135" operator="between" stopIfTrue="1">
      <formula>40.5</formula>
      <formula>65</formula>
    </cfRule>
  </conditionalFormatting>
  <conditionalFormatting sqref="C18">
    <cfRule type="cellIs" priority="106" dxfId="2" operator="between" stopIfTrue="1">
      <formula>32.51</formula>
      <formula>40.5</formula>
    </cfRule>
    <cfRule type="cellIs" priority="107" dxfId="1" operator="between" stopIfTrue="1">
      <formula>11.5</formula>
      <formula>28.5</formula>
    </cfRule>
    <cfRule type="cellIs" priority="108" dxfId="135" operator="between" stopIfTrue="1">
      <formula>40.5</formula>
      <formula>65</formula>
    </cfRule>
  </conditionalFormatting>
  <conditionalFormatting sqref="L19">
    <cfRule type="cellIs" priority="97" dxfId="2" operator="between" stopIfTrue="1">
      <formula>32.51</formula>
      <formula>40.5</formula>
    </cfRule>
    <cfRule type="cellIs" priority="98" dxfId="1" operator="between" stopIfTrue="1">
      <formula>11.5</formula>
      <formula>28.5</formula>
    </cfRule>
    <cfRule type="cellIs" priority="99" dxfId="135" operator="between" stopIfTrue="1">
      <formula>40.5</formula>
      <formula>65</formula>
    </cfRule>
  </conditionalFormatting>
  <conditionalFormatting sqref="T18">
    <cfRule type="cellIs" priority="73" dxfId="2" operator="between" stopIfTrue="1">
      <formula>32.51</formula>
      <formula>40.5</formula>
    </cfRule>
    <cfRule type="cellIs" priority="74" dxfId="1" operator="between" stopIfTrue="1">
      <formula>11.5</formula>
      <formula>28.5</formula>
    </cfRule>
    <cfRule type="cellIs" priority="75" dxfId="135" operator="between" stopIfTrue="1">
      <formula>40.5</formula>
      <formula>65</formula>
    </cfRule>
  </conditionalFormatting>
  <conditionalFormatting sqref="H18">
    <cfRule type="cellIs" priority="70" dxfId="2" operator="between" stopIfTrue="1">
      <formula>32.51</formula>
      <formula>40.5</formula>
    </cfRule>
    <cfRule type="cellIs" priority="71" dxfId="1" operator="between" stopIfTrue="1">
      <formula>11.5</formula>
      <formula>28.5</formula>
    </cfRule>
    <cfRule type="cellIs" priority="72" dxfId="135" operator="between" stopIfTrue="1">
      <formula>40.5</formula>
      <formula>65</formula>
    </cfRule>
  </conditionalFormatting>
  <conditionalFormatting sqref="H18">
    <cfRule type="cellIs" priority="67" dxfId="2" operator="between" stopIfTrue="1">
      <formula>32.51</formula>
      <formula>40.5</formula>
    </cfRule>
    <cfRule type="cellIs" priority="68" dxfId="1" operator="between" stopIfTrue="1">
      <formula>11.5</formula>
      <formula>28.5</formula>
    </cfRule>
    <cfRule type="cellIs" priority="69" dxfId="135" operator="between" stopIfTrue="1">
      <formula>40.5</formula>
      <formula>65</formula>
    </cfRule>
  </conditionalFormatting>
  <conditionalFormatting sqref="V18">
    <cfRule type="cellIs" priority="61" dxfId="2" operator="between" stopIfTrue="1">
      <formula>32.51</formula>
      <formula>40.5</formula>
    </cfRule>
    <cfRule type="cellIs" priority="62" dxfId="1" operator="between" stopIfTrue="1">
      <formula>11.5</formula>
      <formula>28.5</formula>
    </cfRule>
    <cfRule type="cellIs" priority="63" dxfId="135" operator="between" stopIfTrue="1">
      <formula>40.5</formula>
      <formula>65</formula>
    </cfRule>
  </conditionalFormatting>
  <conditionalFormatting sqref="J20">
    <cfRule type="cellIs" priority="52" dxfId="2" operator="between" stopIfTrue="1">
      <formula>32.51</formula>
      <formula>40.5</formula>
    </cfRule>
    <cfRule type="cellIs" priority="53" dxfId="1" operator="between" stopIfTrue="1">
      <formula>11.5</formula>
      <formula>28.5</formula>
    </cfRule>
    <cfRule type="cellIs" priority="54" dxfId="135" operator="between" stopIfTrue="1">
      <formula>40.5</formula>
      <formula>65</formula>
    </cfRule>
  </conditionalFormatting>
  <conditionalFormatting sqref="J20">
    <cfRule type="cellIs" priority="49" dxfId="2" operator="between" stopIfTrue="1">
      <formula>32.51</formula>
      <formula>40.5</formula>
    </cfRule>
    <cfRule type="cellIs" priority="50" dxfId="1" operator="between" stopIfTrue="1">
      <formula>11.5</formula>
      <formula>28.5</formula>
    </cfRule>
    <cfRule type="cellIs" priority="51" dxfId="135" operator="between" stopIfTrue="1">
      <formula>40.5</formula>
      <formula>65</formula>
    </cfRule>
  </conditionalFormatting>
  <conditionalFormatting sqref="I20">
    <cfRule type="cellIs" priority="46" dxfId="2" operator="between" stopIfTrue="1">
      <formula>32.51</formula>
      <formula>40.5</formula>
    </cfRule>
    <cfRule type="cellIs" priority="47" dxfId="1" operator="between" stopIfTrue="1">
      <formula>11.5</formula>
      <formula>28.5</formula>
    </cfRule>
    <cfRule type="cellIs" priority="48" dxfId="135" operator="between" stopIfTrue="1">
      <formula>40.5</formula>
      <formula>65</formula>
    </cfRule>
  </conditionalFormatting>
  <conditionalFormatting sqref="M20">
    <cfRule type="cellIs" priority="34" dxfId="2" operator="between" stopIfTrue="1">
      <formula>32.51</formula>
      <formula>40.5</formula>
    </cfRule>
    <cfRule type="cellIs" priority="35" dxfId="1" operator="between" stopIfTrue="1">
      <formula>11.5</formula>
      <formula>28.5</formula>
    </cfRule>
    <cfRule type="cellIs" priority="36" dxfId="135" operator="between" stopIfTrue="1">
      <formula>40.5</formula>
      <formula>65</formula>
    </cfRule>
  </conditionalFormatting>
  <conditionalFormatting sqref="M18">
    <cfRule type="cellIs" priority="31" dxfId="2" operator="between" stopIfTrue="1">
      <formula>32.51</formula>
      <formula>40.5</formula>
    </cfRule>
    <cfRule type="cellIs" priority="32" dxfId="1" operator="between" stopIfTrue="1">
      <formula>11.5</formula>
      <formula>28.5</formula>
    </cfRule>
    <cfRule type="cellIs" priority="33" dxfId="135" operator="between" stopIfTrue="1">
      <formula>40.5</formula>
      <formula>65</formula>
    </cfRule>
  </conditionalFormatting>
  <conditionalFormatting sqref="M19">
    <cfRule type="cellIs" priority="28" dxfId="2" operator="between" stopIfTrue="1">
      <formula>32.51</formula>
      <formula>40.5</formula>
    </cfRule>
    <cfRule type="cellIs" priority="29" dxfId="1" operator="between" stopIfTrue="1">
      <formula>11.5</formula>
      <formula>28.5</formula>
    </cfRule>
    <cfRule type="cellIs" priority="30" dxfId="135" operator="between" stopIfTrue="1">
      <formula>40.5</formula>
      <formula>65</formula>
    </cfRule>
  </conditionalFormatting>
  <conditionalFormatting sqref="L11:L12 C11:C12">
    <cfRule type="cellIs" priority="25" dxfId="2" operator="between" stopIfTrue="1">
      <formula>32.51</formula>
      <formula>40.5</formula>
    </cfRule>
    <cfRule type="cellIs" priority="26" dxfId="1" operator="between" stopIfTrue="1">
      <formula>11.5</formula>
      <formula>28.5</formula>
    </cfRule>
    <cfRule type="cellIs" priority="27" dxfId="135" operator="between" stopIfTrue="1">
      <formula>40.5</formula>
      <formula>65</formula>
    </cfRule>
  </conditionalFormatting>
  <conditionalFormatting sqref="G18">
    <cfRule type="cellIs" priority="22" dxfId="2" operator="between" stopIfTrue="1">
      <formula>32.51</formula>
      <formula>40.5</formula>
    </cfRule>
    <cfRule type="cellIs" priority="23" dxfId="1" operator="between" stopIfTrue="1">
      <formula>11.5</formula>
      <formula>28.5</formula>
    </cfRule>
    <cfRule type="cellIs" priority="24" dxfId="135" operator="between" stopIfTrue="1">
      <formula>40.5</formula>
      <formula>65</formula>
    </cfRule>
  </conditionalFormatting>
  <conditionalFormatting sqref="G18">
    <cfRule type="cellIs" priority="19" dxfId="2" operator="between" stopIfTrue="1">
      <formula>32.51</formula>
      <formula>40.5</formula>
    </cfRule>
    <cfRule type="cellIs" priority="20" dxfId="1" operator="between" stopIfTrue="1">
      <formula>11.5</formula>
      <formula>28.5</formula>
    </cfRule>
    <cfRule type="cellIs" priority="21" dxfId="135" operator="between" stopIfTrue="1">
      <formula>40.5</formula>
      <formula>65</formula>
    </cfRule>
  </conditionalFormatting>
  <conditionalFormatting sqref="D18">
    <cfRule type="cellIs" priority="16" dxfId="2" operator="between" stopIfTrue="1">
      <formula>32.51</formula>
      <formula>40.5</formula>
    </cfRule>
    <cfRule type="cellIs" priority="17" dxfId="1" operator="between" stopIfTrue="1">
      <formula>11.5</formula>
      <formula>28.5</formula>
    </cfRule>
    <cfRule type="cellIs" priority="18" dxfId="135" operator="between" stopIfTrue="1">
      <formula>40.5</formula>
      <formula>65</formula>
    </cfRule>
  </conditionalFormatting>
  <conditionalFormatting sqref="U18">
    <cfRule type="cellIs" priority="10" dxfId="2" operator="between" stopIfTrue="1">
      <formula>32.51</formula>
      <formula>40.5</formula>
    </cfRule>
    <cfRule type="cellIs" priority="11" dxfId="1" operator="between" stopIfTrue="1">
      <formula>11.5</formula>
      <formula>28.5</formula>
    </cfRule>
    <cfRule type="cellIs" priority="12" dxfId="135" operator="between" stopIfTrue="1">
      <formula>40.5</formula>
      <formula>65</formula>
    </cfRule>
  </conditionalFormatting>
  <conditionalFormatting sqref="K18">
    <cfRule type="cellIs" priority="7" dxfId="2" operator="between" stopIfTrue="1">
      <formula>32.51</formula>
      <formula>40.5</formula>
    </cfRule>
    <cfRule type="cellIs" priority="8" dxfId="1" operator="between" stopIfTrue="1">
      <formula>11.5</formula>
      <formula>28.5</formula>
    </cfRule>
    <cfRule type="cellIs" priority="9" dxfId="135" operator="between" stopIfTrue="1">
      <formula>40.5</formula>
      <formula>65</formula>
    </cfRule>
  </conditionalFormatting>
  <conditionalFormatting sqref="N18:R18">
    <cfRule type="cellIs" priority="4" dxfId="2" operator="between" stopIfTrue="1">
      <formula>32.51</formula>
      <formula>40.5</formula>
    </cfRule>
    <cfRule type="cellIs" priority="5" dxfId="1" operator="between" stopIfTrue="1">
      <formula>11.5</formula>
      <formula>28.5</formula>
    </cfRule>
    <cfRule type="cellIs" priority="6" dxfId="135" operator="between" stopIfTrue="1">
      <formula>40.5</formula>
      <formula>65</formula>
    </cfRule>
  </conditionalFormatting>
  <conditionalFormatting sqref="S18">
    <cfRule type="cellIs" priority="1" dxfId="2" operator="between" stopIfTrue="1">
      <formula>32.51</formula>
      <formula>40.5</formula>
    </cfRule>
    <cfRule type="cellIs" priority="2" dxfId="1" operator="between" stopIfTrue="1">
      <formula>11.5</formula>
      <formula>28.5</formula>
    </cfRule>
    <cfRule type="cellIs" priority="3" dxfId="135" operator="between" stopIfTrue="1">
      <formula>40.5</formula>
      <formula>65</formula>
    </cfRule>
  </conditionalFormatting>
  <dataValidations count="1">
    <dataValidation type="list" allowBlank="1" showInputMessage="1" showErrorMessage="1" sqref="B18">
      <formula1>'pregnancy-planner'!B23:B354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</dc:creator>
  <cp:keywords/>
  <dc:description/>
  <cp:lastModifiedBy>Fredric Bender</cp:lastModifiedBy>
  <dcterms:created xsi:type="dcterms:W3CDTF">2011-09-09T20:18:41Z</dcterms:created>
  <dcterms:modified xsi:type="dcterms:W3CDTF">2015-06-19T04:43:42Z</dcterms:modified>
  <cp:category/>
  <cp:version/>
  <cp:contentType/>
  <cp:contentStatus/>
</cp:coreProperties>
</file>